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bin" ContentType="image/png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F/S4Y3_SoCP/1. Tendering/Tender Documents/Final Documents to Issue/"/>
    </mc:Choice>
  </mc:AlternateContent>
  <xr:revisionPtr revIDLastSave="16" documentId="8_{B1D24E3E-2EC1-47B4-AAF8-0585D4C38C48}" xr6:coauthVersionLast="47" xr6:coauthVersionMax="47" xr10:uidLastSave="{E2C0D0E2-B81F-4C4D-8D5A-A83D37C0EE83}"/>
  <workbookProtection workbookAlgorithmName="SHA-512" workbookHashValue="lsit2iA0+drZxsioISh3adRWpymSasb217np4CZFu574KfKmbR//f7alLwo1yPrD6maMVQbGaEprtniNimCQvQ==" workbookSaltValue="dzNA4jeTif+Wz5moYZWq/Q==" workbookSpinCount="100000" lockStructure="1"/>
  <bookViews>
    <workbookView xWindow="-28920" yWindow="-120" windowWidth="29040" windowHeight="15840" firstSheet="1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<sst xmlns="http://schemas.openxmlformats.org/spreadsheetml/2006/main" count="86" uniqueCount="55">
  <si>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</si>
  <si>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</si>
  <si>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© The Carbon Trust 2022.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</si>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</sst>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5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J1" sqref="J1:J1048576"/>
    </sheetView>
  </sheetViews>
  <sheetFormatPr defaultColWidth="0" defaultRowHeight="13.8"/>
  <cols>
    <col min="1" max="13" width="8.69921875" customWidth="1"/>
    <col min="14" max="16384" width="8.69921875" hidden="1"/>
  </cols>
  <sheetData>
    <row r="23" spans="7:7" ht="35.4">
      <c r="G23" s="7" t="s">
        <v>0</v>
      </c>
    </row>
    <row r="24" spans="7:7">
      <c r="G24" s="6" t="s">
        <v>1</v>
      </c>
    </row>
    <row r="28" spans="7:7">
      <c r="G28" s="8" t="s">
        <v>2</v>
      </c>
    </row>
  </sheetData>
  <sheetProtection algorithmName="SHA-512" hashValue="DzIuMhHCgn3u5pUj1tBItirkaK+Yb6LNphIXMokJU9AGJKqACbQfM1orjv/kGInm5zIRJsE0K2CmHs2ZLFJPLw==" saltValue="ayhBqUy3rQlSuZ3CmSRE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workbookViewId="0">
      <selection activeCell="Q14" sqref="Q12:Q14"/>
    </sheetView>
  </sheetViews>
  <sheetFormatPr defaultColWidth="8.69921875" defaultRowHeight="13.8"/>
  <cols>
    <col min="1" max="1" width="14.69921875" style="1" customWidth="1"/>
    <col min="2" max="2" width="3.19921875" style="1" customWidth="1"/>
    <col min="3" max="3" width="24.8984375" style="1" customWidth="1"/>
    <col min="4" max="4" width="20.5" style="1" customWidth="1"/>
    <col min="5" max="15" width="10.69921875" style="1" customWidth="1"/>
    <col min="16" max="16" width="11.69921875" style="1" customWidth="1"/>
    <col min="17" max="17" width="9.59765625" style="1" customWidth="1"/>
    <col min="18" max="18" width="10" style="1" customWidth="1"/>
    <col min="19" max="19" width="10.19921875" style="1" customWidth="1"/>
    <col min="20" max="16384" width="8.69921875" style="1"/>
  </cols>
  <sheetData>
    <row r="1" spans="2:19" ht="7.2" customHeight="1"/>
    <row r="2" spans="2:19">
      <c r="B2" s="3" t="str">
        <f>cl_workbook_title</f>
        <v>Bid Price Calculator</v>
      </c>
    </row>
    <row r="3" spans="2:19" s="2" customFormat="1" ht="7.2" customHeight="1"/>
    <row r="4" spans="2:19" s="2" customFormat="1" ht="30">
      <c r="B4" s="5"/>
    </row>
    <row r="5" spans="2:19" ht="15.6">
      <c r="C5" s="9" t="s">
        <v>3</v>
      </c>
      <c r="D5" s="28"/>
      <c r="E5" s="29"/>
      <c r="F5" s="29"/>
      <c r="G5" s="30"/>
      <c r="H5"/>
      <c r="I5"/>
      <c r="J5"/>
      <c r="K5"/>
      <c r="L5"/>
      <c r="M5"/>
      <c r="N5"/>
      <c r="O5"/>
      <c r="P5"/>
      <c r="Q5"/>
      <c r="R5"/>
      <c r="S5"/>
    </row>
    <row r="6" spans="2:19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6">
      <c r="C7" s="4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36">
      <c r="C8" s="10"/>
      <c r="D8" s="10"/>
      <c r="E8" s="27" t="s">
        <v>5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11" t="s">
        <v>6</v>
      </c>
      <c r="Q8" s="11" t="s">
        <v>7</v>
      </c>
      <c r="R8" s="11" t="s">
        <v>8</v>
      </c>
      <c r="S8" s="11" t="s">
        <v>9</v>
      </c>
    </row>
    <row r="9" spans="2:19">
      <c r="C9" s="26" t="s">
        <v>10</v>
      </c>
      <c r="D9" s="26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2" t="s">
        <v>17</v>
      </c>
      <c r="L9" s="12" t="s">
        <v>18</v>
      </c>
      <c r="M9" s="12" t="s">
        <v>19</v>
      </c>
      <c r="N9" s="12" t="s">
        <v>20</v>
      </c>
      <c r="O9" s="12" t="s">
        <v>21</v>
      </c>
      <c r="P9" s="10"/>
      <c r="Q9" s="10"/>
      <c r="R9" s="10"/>
      <c r="S9" s="22">
        <v>7.5</v>
      </c>
    </row>
    <row r="10" spans="2:19">
      <c r="C10" s="26" t="s">
        <v>22</v>
      </c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10"/>
      <c r="Q10" s="10"/>
      <c r="R10" s="10"/>
      <c r="S10" s="10"/>
    </row>
    <row r="11" spans="2:19">
      <c r="C11" s="12" t="s">
        <v>23</v>
      </c>
      <c r="D11" s="12" t="s">
        <v>24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>
      <c r="C12" s="22" t="s">
        <v>25</v>
      </c>
      <c r="D12" s="22" t="s">
        <v>26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13">
        <f>SUM(E12:O12)</f>
        <v>0</v>
      </c>
      <c r="Q12" s="23">
        <v>0</v>
      </c>
      <c r="R12" s="14">
        <f>P12*Q12/$S$9</f>
        <v>0</v>
      </c>
      <c r="S12" s="10"/>
    </row>
    <row r="13" spans="2:19">
      <c r="C13" s="22" t="s">
        <v>25</v>
      </c>
      <c r="D13" s="2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13">
        <f t="shared" ref="P13:P23" si="0">SUM(E13:O13)</f>
        <v>0</v>
      </c>
      <c r="Q13" s="23">
        <v>0</v>
      </c>
      <c r="R13" s="14">
        <f t="shared" ref="R13:R23" si="1">P13*Q13/$S$9</f>
        <v>0</v>
      </c>
      <c r="S13" s="10"/>
    </row>
    <row r="14" spans="2:19">
      <c r="C14" s="22" t="s">
        <v>25</v>
      </c>
      <c r="D14" s="22" t="s">
        <v>28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13">
        <f t="shared" si="0"/>
        <v>0</v>
      </c>
      <c r="Q14" s="23">
        <v>0</v>
      </c>
      <c r="R14" s="14">
        <f t="shared" si="1"/>
        <v>0</v>
      </c>
      <c r="S14" s="10"/>
    </row>
    <row r="15" spans="2:19">
      <c r="C15" s="22" t="s">
        <v>25</v>
      </c>
      <c r="D15" s="22" t="s">
        <v>29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13">
        <f t="shared" si="0"/>
        <v>0</v>
      </c>
      <c r="Q15" s="23">
        <v>0</v>
      </c>
      <c r="R15" s="14">
        <f t="shared" si="1"/>
        <v>0</v>
      </c>
      <c r="S15" s="10"/>
    </row>
    <row r="16" spans="2:19">
      <c r="C16" s="22" t="s">
        <v>30</v>
      </c>
      <c r="D16" s="2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3">
        <f t="shared" si="0"/>
        <v>0</v>
      </c>
      <c r="Q16" s="23">
        <v>0</v>
      </c>
      <c r="R16" s="14">
        <f t="shared" si="1"/>
        <v>0</v>
      </c>
      <c r="S16" s="10"/>
    </row>
    <row r="17" spans="3:19">
      <c r="C17" s="22" t="s">
        <v>30</v>
      </c>
      <c r="D17" s="22" t="s">
        <v>31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13">
        <f t="shared" si="0"/>
        <v>0</v>
      </c>
      <c r="Q17" s="23">
        <v>0</v>
      </c>
      <c r="R17" s="14">
        <f t="shared" si="1"/>
        <v>0</v>
      </c>
      <c r="S17" s="10"/>
    </row>
    <row r="18" spans="3:19">
      <c r="C18" s="22" t="s">
        <v>30</v>
      </c>
      <c r="D18" s="22" t="s">
        <v>31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13">
        <f t="shared" si="0"/>
        <v>0</v>
      </c>
      <c r="Q18" s="23">
        <v>0</v>
      </c>
      <c r="R18" s="14">
        <f t="shared" si="1"/>
        <v>0</v>
      </c>
      <c r="S18" s="10"/>
    </row>
    <row r="19" spans="3:19">
      <c r="C19" s="22" t="s">
        <v>31</v>
      </c>
      <c r="D19" s="2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13">
        <f t="shared" si="0"/>
        <v>0</v>
      </c>
      <c r="Q19" s="23">
        <v>0</v>
      </c>
      <c r="R19" s="14">
        <f t="shared" si="1"/>
        <v>0</v>
      </c>
      <c r="S19" s="10"/>
    </row>
    <row r="20" spans="3:19">
      <c r="C20" s="22" t="s">
        <v>31</v>
      </c>
      <c r="D20" s="22" t="s">
        <v>31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13">
        <f t="shared" si="0"/>
        <v>0</v>
      </c>
      <c r="Q20" s="23">
        <v>0</v>
      </c>
      <c r="R20" s="14">
        <f t="shared" si="1"/>
        <v>0</v>
      </c>
      <c r="S20" s="10"/>
    </row>
    <row r="21" spans="3:19">
      <c r="C21" s="22" t="s">
        <v>31</v>
      </c>
      <c r="D21" s="22" t="s">
        <v>31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13">
        <f t="shared" si="0"/>
        <v>0</v>
      </c>
      <c r="Q21" s="23">
        <v>0</v>
      </c>
      <c r="R21" s="14">
        <f t="shared" si="1"/>
        <v>0</v>
      </c>
      <c r="S21" s="10"/>
    </row>
    <row r="22" spans="3:19">
      <c r="C22" s="22" t="s">
        <v>31</v>
      </c>
      <c r="D22" s="22" t="s">
        <v>31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13">
        <f t="shared" si="0"/>
        <v>0</v>
      </c>
      <c r="Q22" s="23">
        <v>0</v>
      </c>
      <c r="R22" s="14">
        <f t="shared" si="1"/>
        <v>0</v>
      </c>
      <c r="S22" s="10"/>
    </row>
    <row r="23" spans="3:19">
      <c r="C23" s="22" t="s">
        <v>31</v>
      </c>
      <c r="D23" s="22" t="s">
        <v>31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13">
        <f t="shared" si="0"/>
        <v>0</v>
      </c>
      <c r="Q23" s="23">
        <v>0</v>
      </c>
      <c r="R23" s="14">
        <f t="shared" si="1"/>
        <v>0</v>
      </c>
      <c r="S23" s="10"/>
    </row>
    <row r="24" spans="3:19">
      <c r="C24" s="26" t="s">
        <v>32</v>
      </c>
      <c r="D24" s="26"/>
      <c r="E24" s="13">
        <f>SUM(E12:E23)</f>
        <v>0</v>
      </c>
      <c r="F24" s="13">
        <f t="shared" ref="F24:O24" si="2">SUM(F12:F23)</f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3">
        <f t="shared" si="2"/>
        <v>0</v>
      </c>
      <c r="L24" s="13">
        <f t="shared" si="2"/>
        <v>0</v>
      </c>
      <c r="M24" s="13">
        <f t="shared" si="2"/>
        <v>0</v>
      </c>
      <c r="N24" s="13">
        <f t="shared" si="2"/>
        <v>0</v>
      </c>
      <c r="O24" s="13">
        <f t="shared" si="2"/>
        <v>0</v>
      </c>
      <c r="P24" s="10"/>
      <c r="Q24" s="10"/>
      <c r="R24" s="10"/>
      <c r="S24" s="10"/>
    </row>
    <row r="25" spans="3:19">
      <c r="C25" s="26" t="s">
        <v>33</v>
      </c>
      <c r="D25" s="26"/>
      <c r="E25" s="14">
        <f>SUMPRODUCT(E12:E23,$Q$12:$Q$23)/$S$9</f>
        <v>0</v>
      </c>
      <c r="F25" s="14">
        <f t="shared" ref="F25:O25" si="3">SUMPRODUCT(F12:F23,$Q$12:$Q$23)/$S$9</f>
        <v>0</v>
      </c>
      <c r="G25" s="14">
        <f t="shared" si="3"/>
        <v>0</v>
      </c>
      <c r="H25" s="14">
        <f t="shared" si="3"/>
        <v>0</v>
      </c>
      <c r="I25" s="14">
        <f t="shared" si="3"/>
        <v>0</v>
      </c>
      <c r="J25" s="14">
        <f t="shared" si="3"/>
        <v>0</v>
      </c>
      <c r="K25" s="14">
        <f t="shared" si="3"/>
        <v>0</v>
      </c>
      <c r="L25" s="14">
        <f t="shared" si="3"/>
        <v>0</v>
      </c>
      <c r="M25" s="14">
        <f t="shared" si="3"/>
        <v>0</v>
      </c>
      <c r="N25" s="14">
        <f t="shared" si="3"/>
        <v>0</v>
      </c>
      <c r="O25" s="14">
        <f t="shared" si="3"/>
        <v>0</v>
      </c>
      <c r="P25" s="10"/>
      <c r="Q25" s="10"/>
      <c r="R25" s="10"/>
      <c r="S25" s="10"/>
    </row>
    <row r="26" spans="3:19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6">
      <c r="C27" s="4" t="s">
        <v>34</v>
      </c>
      <c r="D27"/>
      <c r="E27"/>
      <c r="F27" s="34" t="s">
        <v>35</v>
      </c>
      <c r="G27" s="35"/>
      <c r="H27"/>
      <c r="I27" s="4" t="s">
        <v>36</v>
      </c>
      <c r="J27"/>
      <c r="K27"/>
      <c r="L27"/>
      <c r="M27"/>
      <c r="N27" s="34" t="s">
        <v>35</v>
      </c>
      <c r="O27" s="35"/>
      <c r="P27"/>
      <c r="Q27"/>
      <c r="R27"/>
      <c r="S27"/>
    </row>
    <row r="28" spans="3:19" ht="24">
      <c r="C28" s="17" t="s">
        <v>37</v>
      </c>
      <c r="D28" s="17" t="s">
        <v>38</v>
      </c>
      <c r="E28" s="17" t="s">
        <v>39</v>
      </c>
      <c r="F28" s="16" t="s">
        <v>40</v>
      </c>
      <c r="G28" s="16" t="s">
        <v>41</v>
      </c>
      <c r="H28"/>
      <c r="I28" s="36" t="s">
        <v>37</v>
      </c>
      <c r="J28" s="37"/>
      <c r="K28" s="36" t="s">
        <v>42</v>
      </c>
      <c r="L28" s="38"/>
      <c r="M28" s="37"/>
      <c r="N28" s="16" t="s">
        <v>40</v>
      </c>
      <c r="O28" s="16" t="s">
        <v>43</v>
      </c>
      <c r="P28"/>
      <c r="Q28"/>
      <c r="R28"/>
      <c r="S28"/>
    </row>
    <row r="29" spans="3:19">
      <c r="C29" s="22" t="s">
        <v>44</v>
      </c>
      <c r="D29" s="22">
        <v>0</v>
      </c>
      <c r="E29" s="23">
        <v>0</v>
      </c>
      <c r="F29" s="23">
        <v>0</v>
      </c>
      <c r="G29" s="23">
        <v>0</v>
      </c>
      <c r="H29"/>
      <c r="I29" s="31" t="s">
        <v>45</v>
      </c>
      <c r="J29" s="33"/>
      <c r="K29" s="31"/>
      <c r="L29" s="32"/>
      <c r="M29" s="33"/>
      <c r="N29" s="24">
        <v>0</v>
      </c>
      <c r="O29" s="24">
        <v>0</v>
      </c>
      <c r="P29"/>
      <c r="Q29"/>
      <c r="R29"/>
      <c r="S29"/>
    </row>
    <row r="30" spans="3:19">
      <c r="C30" s="22" t="s">
        <v>46</v>
      </c>
      <c r="D30" s="22">
        <v>0</v>
      </c>
      <c r="E30" s="23">
        <v>0</v>
      </c>
      <c r="F30" s="23">
        <v>0</v>
      </c>
      <c r="G30" s="23">
        <v>0</v>
      </c>
      <c r="H30"/>
      <c r="I30" s="31" t="s">
        <v>47</v>
      </c>
      <c r="J30" s="33"/>
      <c r="K30" s="31"/>
      <c r="L30" s="32"/>
      <c r="M30" s="33"/>
      <c r="N30" s="24">
        <v>0</v>
      </c>
      <c r="O30" s="24">
        <v>0</v>
      </c>
      <c r="P30"/>
      <c r="Q30"/>
      <c r="R30"/>
      <c r="S30"/>
    </row>
    <row r="31" spans="3:19">
      <c r="C31" s="22" t="s">
        <v>31</v>
      </c>
      <c r="D31" s="22">
        <v>0</v>
      </c>
      <c r="E31" s="23">
        <v>0</v>
      </c>
      <c r="F31" s="23">
        <v>0</v>
      </c>
      <c r="G31" s="23">
        <v>0</v>
      </c>
      <c r="H31"/>
      <c r="I31" s="31" t="s">
        <v>31</v>
      </c>
      <c r="J31" s="33"/>
      <c r="K31" s="31"/>
      <c r="L31" s="32"/>
      <c r="M31" s="33"/>
      <c r="N31" s="24">
        <v>0</v>
      </c>
      <c r="O31" s="24">
        <v>0</v>
      </c>
      <c r="P31"/>
      <c r="Q31"/>
      <c r="R31"/>
      <c r="S31"/>
    </row>
    <row r="32" spans="3:19">
      <c r="C32" s="22" t="s">
        <v>31</v>
      </c>
      <c r="D32" s="22">
        <v>0</v>
      </c>
      <c r="E32" s="23">
        <v>0</v>
      </c>
      <c r="F32" s="23">
        <v>0</v>
      </c>
      <c r="G32" s="23">
        <v>0</v>
      </c>
      <c r="H32"/>
      <c r="I32" s="31" t="s">
        <v>31</v>
      </c>
      <c r="J32" s="33"/>
      <c r="K32" s="31"/>
      <c r="L32" s="32"/>
      <c r="M32" s="33"/>
      <c r="N32" s="24">
        <v>0</v>
      </c>
      <c r="O32" s="24">
        <v>0</v>
      </c>
      <c r="P32"/>
      <c r="Q32"/>
      <c r="R32"/>
      <c r="S32"/>
    </row>
    <row r="33" spans="3:19">
      <c r="C33" s="22" t="s">
        <v>31</v>
      </c>
      <c r="D33" s="22">
        <v>0</v>
      </c>
      <c r="E33" s="23">
        <v>0</v>
      </c>
      <c r="F33" s="23">
        <v>0</v>
      </c>
      <c r="G33" s="23">
        <v>0</v>
      </c>
      <c r="H33"/>
      <c r="I33" s="31" t="s">
        <v>31</v>
      </c>
      <c r="J33" s="33"/>
      <c r="K33" s="31"/>
      <c r="L33" s="32"/>
      <c r="M33" s="33"/>
      <c r="N33" s="24">
        <v>0</v>
      </c>
      <c r="O33" s="24">
        <v>0</v>
      </c>
      <c r="P33"/>
      <c r="Q33"/>
      <c r="R33"/>
      <c r="S33"/>
    </row>
    <row r="34" spans="3:19">
      <c r="C34" s="10"/>
      <c r="D34" s="10"/>
      <c r="E34" s="19" t="s">
        <v>48</v>
      </c>
      <c r="F34" s="20">
        <f>SUM(F29:F33)</f>
        <v>0</v>
      </c>
      <c r="G34" s="20">
        <f>SUM(G29:G33)</f>
        <v>0</v>
      </c>
      <c r="H34"/>
      <c r="I34" s="18"/>
      <c r="J34" s="18"/>
      <c r="K34" s="18"/>
      <c r="L34" s="18"/>
      <c r="M34" s="19" t="s">
        <v>48</v>
      </c>
      <c r="N34" s="20">
        <f>SUM(N29:N33)</f>
        <v>0</v>
      </c>
      <c r="O34" s="20">
        <f>SUM(O29:O33)</f>
        <v>0</v>
      </c>
      <c r="P34"/>
      <c r="Q34"/>
      <c r="R34"/>
      <c r="S34"/>
    </row>
    <row r="35" spans="3:19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6">
      <c r="C36" s="4" t="s">
        <v>49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>
      <c r="C37" s="39" t="s">
        <v>50</v>
      </c>
      <c r="D37" s="41" t="s">
        <v>35</v>
      </c>
      <c r="E37" s="42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>
      <c r="C38" s="40"/>
      <c r="D38" s="12" t="s">
        <v>51</v>
      </c>
      <c r="E38" s="12" t="s">
        <v>43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>
      <c r="C39" s="15" t="s">
        <v>52</v>
      </c>
      <c r="D39" s="21">
        <f>SUM(E25:O25)-E39</f>
        <v>0</v>
      </c>
      <c r="E39" s="21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>
      <c r="C40" s="15" t="s">
        <v>34</v>
      </c>
      <c r="D40" s="21">
        <f>F34</f>
        <v>0</v>
      </c>
      <c r="E40" s="21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>
      <c r="C41" s="15" t="s">
        <v>36</v>
      </c>
      <c r="D41" s="21">
        <f>N34</f>
        <v>0</v>
      </c>
      <c r="E41" s="21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>
      <c r="C42" s="19" t="s">
        <v>53</v>
      </c>
      <c r="D42" s="20">
        <f>SUM(D39:D41)</f>
        <v>0</v>
      </c>
      <c r="E42" s="20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>
      <c r="C43" s="19" t="s">
        <v>54</v>
      </c>
      <c r="D43" s="43">
        <f>D42+E42</f>
        <v>0</v>
      </c>
      <c r="E43" s="44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KQttJla7olUMr46OgFInqzS0WGO40pXgYNhKRXdUnBE71wUGy/Mci0AsPzxJa80W01l6JS9jbkwz+s3ZnsWDUQ==" saltValue="aQJladQdbsEUygz72wO/KQ==" spinCount="100000" sheet="1" objects="1" scenarios="1"/>
  <mergeCells count="23">
    <mergeCell ref="C37:C38"/>
    <mergeCell ref="D37:E37"/>
    <mergeCell ref="D43:E43"/>
    <mergeCell ref="I32:J32"/>
    <mergeCell ref="I33:J33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25:D25"/>
    <mergeCell ref="E8:O8"/>
    <mergeCell ref="D5:G5"/>
    <mergeCell ref="C9:D9"/>
    <mergeCell ref="C10:D10"/>
    <mergeCell ref="C24:D24"/>
  </mergeCells>
  <dataValidations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6" ma:contentTypeDescription="Create a new document." ma:contentTypeScope="" ma:versionID="1316f390627594fc2771e137907edb4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b74b65fbbf363e960b57a5c61e46ed2f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1AAC16-9044-45EE-B0C5-2207E26EE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eace280f-75b5-4d9b-9c70-acdc6c911b91"/>
    <ds:schemaRef ds:uri="58c1a933-cd4a-4eeb-b01e-03be787f2e5c"/>
  </ds:schemaRefs>
</ds:datastoreItem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Alicia Stammers</cp:lastModifiedBy>
  <cp:revision/>
  <dcterms:created xsi:type="dcterms:W3CDTF">2021-03-04T12:00:57Z</dcterms:created>
  <dcterms:modified xsi:type="dcterms:W3CDTF">2022-06-28T08:31:18Z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