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/>
  <mc:AlternateContent xmlns:mc="http://schemas.openxmlformats.org/markup-compatibility/2006">
    <mc:Choice Requires="x15">
      <x15ac:absPath xmlns:x15ac="http://schemas.microsoft.com/office/spreadsheetml/2010/11/ac" url="C:\Users\emily.northridge\The Carbon Trust\Offshore Wind Accelerator - CT Internal - CT Internal\TWG-F\S4Y2_DGPR\1. Tendering\Tender Documents\"/>
    </mc:Choice>
  </mc:AlternateContent>
  <xr:revisionPtr revIDLastSave="124" documentId="8_{4D733B32-48A7-4E2E-9E37-6681C77A0657}" xr6:coauthVersionLast="36" xr6:coauthVersionMax="36" xr10:uidLastSave="{5C479550-2D0B-4FC9-86A4-C7E762E9092F}"/>
  <bookViews>
    <workbookView xWindow="0" yWindow="0" windowWidth="15360" windowHeight="7540" xr2:uid="{00000000-000D-0000-FFFF-FFFF00000000}"/>
  </bookViews>
  <sheets>
    <sheet name="Bid-Price-Calculation-Sheet" sheetId="1" r:id="rId1"/>
  </sheets>
  <definedNames>
    <definedName name="_xlnm.Print_Area" localSheetId="0">'Bid-Price-Calculation-Sheet'!$A$1:$S$39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1" i="1"/>
  <c r="F21" i="1"/>
  <c r="G21" i="1"/>
  <c r="C21" i="1"/>
  <c r="H15" i="1"/>
  <c r="J15" i="1" s="1"/>
  <c r="H16" i="1"/>
  <c r="J16" i="1" s="1"/>
  <c r="H17" i="1"/>
  <c r="J17" i="1" s="1"/>
  <c r="H18" i="1"/>
  <c r="J18" i="1" s="1"/>
  <c r="H19" i="1"/>
  <c r="J19" i="1" s="1"/>
  <c r="C20" i="1"/>
  <c r="H13" i="1" l="1"/>
  <c r="J13" i="1" s="1"/>
  <c r="H12" i="1"/>
  <c r="J12" i="1" s="1"/>
  <c r="E30" i="1" l="1"/>
  <c r="C36" i="1" s="1"/>
  <c r="D30" i="1"/>
  <c r="B36" i="1" s="1"/>
  <c r="L30" i="1"/>
  <c r="B37" i="1" s="1"/>
  <c r="C35" i="1"/>
  <c r="B35" i="1" s="1"/>
  <c r="B38" i="1" l="1"/>
  <c r="M30" i="1"/>
  <c r="C37" i="1" s="1"/>
  <c r="C38" i="1" l="1"/>
  <c r="H8" i="1"/>
  <c r="J8" i="1" s="1"/>
  <c r="H9" i="1"/>
  <c r="J9" i="1" s="1"/>
  <c r="H10" i="1"/>
  <c r="J10" i="1" s="1"/>
  <c r="H11" i="1"/>
  <c r="J11" i="1" s="1"/>
  <c r="H14" i="1"/>
  <c r="J14" i="1" s="1"/>
  <c r="D20" i="1"/>
  <c r="E20" i="1"/>
  <c r="F20" i="1"/>
  <c r="G20" i="1"/>
  <c r="B39" i="1" l="1"/>
</calcChain>
</file>

<file path=xl/sharedStrings.xml><?xml version="1.0" encoding="utf-8"?>
<sst xmlns="http://schemas.openxmlformats.org/spreadsheetml/2006/main" count="78" uniqueCount="47">
  <si>
    <t>WP1</t>
  </si>
  <si>
    <t>WP2</t>
  </si>
  <si>
    <t>WP3</t>
  </si>
  <si>
    <t>WP4</t>
  </si>
  <si>
    <t>WPA</t>
  </si>
  <si>
    <t>etc.</t>
  </si>
  <si>
    <t>Total hours per WP</t>
  </si>
  <si>
    <t>Total hours per staff grade</t>
  </si>
  <si>
    <t>Time spent in hours (hrs)</t>
  </si>
  <si>
    <t>Expenses</t>
  </si>
  <si>
    <t>TOTAL</t>
  </si>
  <si>
    <t>Working hours per day</t>
  </si>
  <si>
    <t>Cost category</t>
  </si>
  <si>
    <t>Equipment/Material 1</t>
  </si>
  <si>
    <t>Equipment/Material 2</t>
  </si>
  <si>
    <t>Total cost per WP [£]</t>
  </si>
  <si>
    <t>Units</t>
  </si>
  <si>
    <t>Staff cost</t>
  </si>
  <si>
    <t>Equipment/Materials</t>
  </si>
  <si>
    <t>Public transportation</t>
  </si>
  <si>
    <t>Cost item</t>
  </si>
  <si>
    <t xml:space="preserve">Unit cost </t>
  </si>
  <si>
    <t>Description/specification</t>
  </si>
  <si>
    <t>TOTAL COST</t>
  </si>
  <si>
    <t>Name of Bidder</t>
  </si>
  <si>
    <t>BID PRICE</t>
  </si>
  <si>
    <t>non-optional
WPs</t>
  </si>
  <si>
    <t>non-optional WPs</t>
  </si>
  <si>
    <t>optional WPs</t>
  </si>
  <si>
    <t>TOTAL COST TO PROJECT / BID PRICE</t>
  </si>
  <si>
    <t>Staff cost to Project</t>
  </si>
  <si>
    <t>Day-rate</t>
  </si>
  <si>
    <t>Work package</t>
  </si>
  <si>
    <t>Yes</t>
  </si>
  <si>
    <t>Staff grades, working hours and staff cost</t>
  </si>
  <si>
    <t xml:space="preserve">Optional work package? </t>
  </si>
  <si>
    <t>Cost related to…</t>
  </si>
  <si>
    <t>optional 
WPs</t>
  </si>
  <si>
    <t>Hotel accommodation</t>
  </si>
  <si>
    <t>Party</t>
  </si>
  <si>
    <t>Grade</t>
  </si>
  <si>
    <t>E.g. Senior consultant</t>
  </si>
  <si>
    <t>E.g. Senior engineer</t>
  </si>
  <si>
    <t>E.g. Engineer</t>
  </si>
  <si>
    <t>E.g. Technician</t>
  </si>
  <si>
    <t>Subcontractor name</t>
  </si>
  <si>
    <t>Contractor 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</si>
</sst>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&quot;£&quot;* #,##0_-;\-&quot;£&quot;* #,##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Roboto"/>
    </font>
    <font>
      <sz val="8"/>
      <color theme="1"/>
      <name val="Roboto"/>
    </font>
    <font>
      <sz val="10"/>
      <color theme="1"/>
      <name val="Roboto"/>
    </font>
    <font>
      <sz val="10"/>
      <color rgb="FFFF0000"/>
      <name val="Roboto"/>
    </font>
    <font>
      <sz val="10"/>
      <color theme="0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13" xfId="0" applyFont="1" applyBorder="1"/>
    <xf numFmtId="0" fontId="3" fillId="5" borderId="0" xfId="0" applyFont="1" applyFill="1"/>
    <xf numFmtId="0" fontId="4" fillId="0" borderId="0" xfId="0" applyFont="1"/>
    <xf numFmtId="0" fontId="2" fillId="5" borderId="0" xfId="0" applyFont="1" applyFill="1"/>
    <xf numFmtId="0" fontId="5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</xf>
    <xf numFmtId="0" fontId="3" fillId="6" borderId="17" xfId="0" applyFont="1" applyFill="1" applyBorder="1" applyAlignment="1"/>
    <xf numFmtId="0" fontId="3" fillId="6" borderId="0" xfId="0" applyFont="1" applyFill="1" applyBorder="1" applyAlignment="1"/>
    <xf numFmtId="0" fontId="3" fillId="4" borderId="6" xfId="0" applyFont="1" applyFill="1" applyBorder="1" applyAlignment="1" applyProtection="1">
      <alignment horizontal="center"/>
      <protection locked="0"/>
    </xf>
    <xf numFmtId="0" fontId="6" fillId="0" borderId="0" xfId="0" applyFont="1" applyFill="1"/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/>
    <xf numFmtId="0" fontId="3" fillId="6" borderId="3" xfId="0" applyFont="1" applyFill="1" applyBorder="1" applyAlignment="1"/>
    <xf numFmtId="0" fontId="3" fillId="6" borderId="8" xfId="0" applyFont="1" applyFill="1" applyBorder="1" applyAlignment="1"/>
    <xf numFmtId="0" fontId="3" fillId="4" borderId="7" xfId="0" applyFont="1" applyFill="1" applyBorder="1" applyProtection="1">
      <protection locked="0"/>
    </xf>
    <xf numFmtId="0" fontId="3" fillId="4" borderId="4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right"/>
      <protection locked="0"/>
    </xf>
    <xf numFmtId="0" fontId="3" fillId="4" borderId="6" xfId="0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>
      <alignment horizontal="right"/>
    </xf>
    <xf numFmtId="165" fontId="3" fillId="4" borderId="1" xfId="0" applyNumberFormat="1" applyFont="1" applyFill="1" applyBorder="1" applyAlignment="1" applyProtection="1">
      <alignment horizontal="right"/>
      <protection locked="0"/>
    </xf>
    <xf numFmtId="165" fontId="3" fillId="3" borderId="1" xfId="0" applyNumberFormat="1" applyFont="1" applyFill="1" applyBorder="1" applyAlignment="1">
      <alignment horizontal="right"/>
    </xf>
    <xf numFmtId="0" fontId="3" fillId="4" borderId="1" xfId="0" applyFont="1" applyFill="1" applyBorder="1" applyProtection="1">
      <protection locked="0"/>
    </xf>
    <xf numFmtId="0" fontId="3" fillId="3" borderId="1" xfId="0" applyFont="1" applyFill="1" applyBorder="1"/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5" borderId="0" xfId="0" applyFont="1" applyFill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3" fillId="4" borderId="1" xfId="0" applyFont="1" applyFill="1" applyBorder="1" applyAlignment="1" applyProtection="1">
      <alignment horizontal="center"/>
      <protection locked="0"/>
    </xf>
    <xf numFmtId="166" fontId="3" fillId="4" borderId="1" xfId="1" applyNumberFormat="1" applyFont="1" applyFill="1" applyBorder="1" applyAlignment="1" applyProtection="1">
      <alignment horizontal="right"/>
      <protection locked="0"/>
    </xf>
    <xf numFmtId="165" fontId="3" fillId="4" borderId="1" xfId="0" applyNumberFormat="1" applyFont="1" applyFill="1" applyBorder="1" applyAlignment="1" applyProtection="1">
      <protection locked="0"/>
    </xf>
    <xf numFmtId="166" fontId="3" fillId="4" borderId="5" xfId="1" applyNumberFormat="1" applyFont="1" applyFill="1" applyBorder="1" applyAlignment="1" applyProtection="1">
      <alignment horizontal="right"/>
      <protection locked="0"/>
    </xf>
    <xf numFmtId="0" fontId="3" fillId="6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166" fontId="2" fillId="3" borderId="1" xfId="1" applyNumberFormat="1" applyFont="1" applyFill="1" applyBorder="1" applyAlignment="1">
      <alignment horizontal="right"/>
    </xf>
    <xf numFmtId="165" fontId="2" fillId="3" borderId="1" xfId="0" applyNumberFormat="1" applyFont="1" applyFill="1" applyBorder="1" applyAlignment="1"/>
    <xf numFmtId="0" fontId="2" fillId="0" borderId="0" xfId="0" applyFont="1" applyFill="1" applyBorder="1" applyAlignment="1">
      <alignment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165" fontId="3" fillId="0" borderId="1" xfId="0" applyNumberFormat="1" applyFont="1" applyBorder="1" applyAlignment="1"/>
    <xf numFmtId="0" fontId="2" fillId="3" borderId="1" xfId="0" applyFont="1" applyFill="1" applyBorder="1"/>
    <xf numFmtId="165" fontId="3" fillId="3" borderId="1" xfId="0" applyNumberFormat="1" applyFont="1" applyFill="1" applyBorder="1" applyAlignment="1"/>
    <xf numFmtId="0" fontId="2" fillId="5" borderId="0" xfId="0" applyFont="1" applyFill="1" applyBorder="1" applyAlignment="1">
      <alignment vertical="center"/>
    </xf>
    <xf numFmtId="0" fontId="3" fillId="4" borderId="14" xfId="0" applyFont="1" applyFill="1" applyBorder="1" applyAlignment="1" applyProtection="1">
      <alignment horizontal="center"/>
      <protection locked="0"/>
    </xf>
    <xf numFmtId="0" fontId="3" fillId="4" borderId="15" xfId="0" applyFont="1" applyFill="1" applyBorder="1" applyAlignment="1" applyProtection="1">
      <alignment horizontal="center"/>
      <protection locked="0"/>
    </xf>
    <xf numFmtId="0" fontId="3" fillId="4" borderId="16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5" fontId="3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1"/>
  <sheetViews>
    <sheetView tabSelected="1" zoomScale="110" zoomScaleNormal="110" workbookViewId="0">
      <selection activeCell="G9" sqref="G9"/>
    </sheetView>
  </sheetViews>
  <sheetFormatPr defaultColWidth="8.90625" defaultRowHeight="13" x14ac:dyDescent="0.3"/>
  <cols>
    <col min="1" max="1" width="19" style="3" customWidth="1"/>
    <col min="2" max="2" width="19.453125" style="3" customWidth="1"/>
    <col min="3" max="4" width="9.54296875" style="3" customWidth="1"/>
    <col min="5" max="5" width="10.6328125" style="3" customWidth="1"/>
    <col min="6" max="9" width="11.453125" style="3" customWidth="1"/>
    <col min="10" max="10" width="9.90625" style="3" customWidth="1"/>
    <col min="11" max="11" width="12.453125" style="3" customWidth="1"/>
    <col min="12" max="12" width="11.81640625" style="3" customWidth="1"/>
    <col min="13" max="13" width="9.1796875" style="3" customWidth="1"/>
    <col min="14" max="14" width="7.453125" style="3" customWidth="1"/>
    <col min="15" max="17" width="9.81640625" style="3" customWidth="1"/>
    <col min="18" max="18" width="6" style="3" customWidth="1"/>
    <col min="19" max="19" width="8.08984375" style="3" customWidth="1"/>
    <col min="20" max="16384" width="8.90625" style="3"/>
  </cols>
  <sheetData>
    <row r="1" spans="1:32" ht="15" customHeight="1" thickBot="1" x14ac:dyDescent="0.35">
      <c r="A1" s="1" t="s">
        <v>24</v>
      </c>
      <c r="B1" s="54"/>
      <c r="C1" s="55"/>
      <c r="D1" s="56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32" ht="0.6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32" ht="13.75" customHeight="1" x14ac:dyDescent="0.3">
      <c r="A3" s="4" t="s">
        <v>34</v>
      </c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AB3" s="5"/>
      <c r="AC3" s="5"/>
      <c r="AD3" s="5"/>
      <c r="AE3" s="5"/>
      <c r="AF3" s="5"/>
    </row>
    <row r="4" spans="1:32" ht="37.25" customHeight="1" x14ac:dyDescent="0.3">
      <c r="A4" s="57"/>
      <c r="B4" s="57"/>
      <c r="C4" s="63" t="s">
        <v>8</v>
      </c>
      <c r="D4" s="64"/>
      <c r="E4" s="64"/>
      <c r="F4" s="64"/>
      <c r="G4" s="65"/>
      <c r="H4" s="6" t="s">
        <v>7</v>
      </c>
      <c r="I4" s="6" t="s">
        <v>31</v>
      </c>
      <c r="J4" s="6" t="s">
        <v>30</v>
      </c>
      <c r="K4" s="7" t="s">
        <v>11</v>
      </c>
      <c r="L4" s="2"/>
      <c r="M4" s="2"/>
      <c r="T4" s="5"/>
      <c r="U4" s="5"/>
      <c r="V4" s="5"/>
      <c r="W4" s="5"/>
      <c r="X4" s="5"/>
    </row>
    <row r="5" spans="1:32" x14ac:dyDescent="0.3">
      <c r="A5" s="58" t="s">
        <v>32</v>
      </c>
      <c r="B5" s="58"/>
      <c r="C5" s="8" t="s">
        <v>0</v>
      </c>
      <c r="D5" s="9" t="s">
        <v>1</v>
      </c>
      <c r="E5" s="9" t="s">
        <v>2</v>
      </c>
      <c r="F5" s="9" t="s">
        <v>3</v>
      </c>
      <c r="G5" s="10" t="s">
        <v>4</v>
      </c>
      <c r="H5" s="11"/>
      <c r="I5" s="12"/>
      <c r="J5" s="12"/>
      <c r="K5" s="13">
        <v>7.5</v>
      </c>
      <c r="L5" s="2"/>
      <c r="M5" s="2"/>
      <c r="R5" s="14"/>
      <c r="T5" s="5"/>
      <c r="U5" s="5"/>
      <c r="V5" s="5"/>
      <c r="W5" s="5"/>
      <c r="X5" s="5"/>
    </row>
    <row r="6" spans="1:32" x14ac:dyDescent="0.3">
      <c r="A6" s="59" t="s">
        <v>35</v>
      </c>
      <c r="B6" s="59"/>
      <c r="C6" s="15"/>
      <c r="D6" s="16"/>
      <c r="E6" s="16"/>
      <c r="F6" s="16"/>
      <c r="G6" s="17"/>
      <c r="H6" s="11"/>
      <c r="I6" s="12"/>
      <c r="J6" s="12"/>
      <c r="K6" s="12"/>
      <c r="L6" s="2"/>
      <c r="M6" s="2"/>
      <c r="R6" s="14" t="s">
        <v>33</v>
      </c>
      <c r="T6" s="5"/>
      <c r="U6" s="5"/>
      <c r="V6" s="5"/>
      <c r="W6" s="5"/>
      <c r="X6" s="5"/>
    </row>
    <row r="7" spans="1:32" x14ac:dyDescent="0.3">
      <c r="A7" s="18" t="s">
        <v>39</v>
      </c>
      <c r="B7" s="19" t="s">
        <v>40</v>
      </c>
      <c r="C7" s="20"/>
      <c r="D7" s="21"/>
      <c r="E7" s="21"/>
      <c r="F7" s="21"/>
      <c r="G7" s="22"/>
      <c r="H7" s="12"/>
      <c r="I7" s="12"/>
      <c r="J7" s="12"/>
      <c r="K7" s="12"/>
      <c r="L7" s="2"/>
      <c r="M7" s="2"/>
      <c r="T7" s="5"/>
      <c r="U7" s="5"/>
      <c r="V7" s="5"/>
      <c r="W7" s="5"/>
      <c r="X7" s="5"/>
    </row>
    <row r="8" spans="1:32" x14ac:dyDescent="0.3">
      <c r="A8" s="23" t="s">
        <v>46</v>
      </c>
      <c r="B8" s="24" t="s">
        <v>41</v>
      </c>
      <c r="C8" s="25"/>
      <c r="D8" s="26"/>
      <c r="E8" s="26"/>
      <c r="F8" s="26"/>
      <c r="G8" s="25"/>
      <c r="H8" s="27">
        <f t="shared" ref="H8:H19" si="0">SUM(C8:G8)</f>
        <v>0</v>
      </c>
      <c r="I8" s="28">
        <v>0</v>
      </c>
      <c r="J8" s="29">
        <f t="shared" ref="J8:J14" si="1">H8*I8/$K$5</f>
        <v>0</v>
      </c>
      <c r="K8" s="12"/>
      <c r="L8" s="2"/>
      <c r="M8" s="2"/>
      <c r="T8" s="5"/>
      <c r="U8" s="5"/>
      <c r="V8" s="5"/>
      <c r="W8" s="5"/>
      <c r="X8" s="5"/>
    </row>
    <row r="9" spans="1:32" x14ac:dyDescent="0.3">
      <c r="A9" s="23" t="s">
        <v>46</v>
      </c>
      <c r="B9" s="24" t="s">
        <v>42</v>
      </c>
      <c r="C9" s="25"/>
      <c r="D9" s="25"/>
      <c r="E9" s="25"/>
      <c r="F9" s="25"/>
      <c r="G9" s="25"/>
      <c r="H9" s="27">
        <f t="shared" si="0"/>
        <v>0</v>
      </c>
      <c r="I9" s="28">
        <v>0</v>
      </c>
      <c r="J9" s="29">
        <f t="shared" si="1"/>
        <v>0</v>
      </c>
      <c r="K9" s="12"/>
      <c r="L9" s="2"/>
      <c r="M9" s="2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32" x14ac:dyDescent="0.3">
      <c r="A10" s="23" t="s">
        <v>46</v>
      </c>
      <c r="B10" s="24" t="s">
        <v>43</v>
      </c>
      <c r="C10" s="25"/>
      <c r="D10" s="25"/>
      <c r="E10" s="25"/>
      <c r="F10" s="25"/>
      <c r="G10" s="25"/>
      <c r="H10" s="27">
        <f t="shared" si="0"/>
        <v>0</v>
      </c>
      <c r="I10" s="28">
        <v>0</v>
      </c>
      <c r="J10" s="29">
        <f t="shared" si="1"/>
        <v>0</v>
      </c>
      <c r="K10" s="12"/>
      <c r="L10" s="2"/>
      <c r="M10" s="2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32" x14ac:dyDescent="0.3">
      <c r="A11" s="23" t="s">
        <v>46</v>
      </c>
      <c r="B11" s="24" t="s">
        <v>44</v>
      </c>
      <c r="C11" s="25"/>
      <c r="D11" s="25"/>
      <c r="E11" s="25"/>
      <c r="F11" s="25"/>
      <c r="G11" s="25"/>
      <c r="H11" s="27">
        <f t="shared" si="0"/>
        <v>0</v>
      </c>
      <c r="I11" s="28">
        <v>0</v>
      </c>
      <c r="J11" s="29">
        <f t="shared" si="1"/>
        <v>0</v>
      </c>
      <c r="K11" s="12"/>
      <c r="L11" s="2"/>
      <c r="M11" s="2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32" x14ac:dyDescent="0.3">
      <c r="A12" s="23" t="s">
        <v>45</v>
      </c>
      <c r="B12" s="24" t="s">
        <v>5</v>
      </c>
      <c r="C12" s="25"/>
      <c r="D12" s="25"/>
      <c r="E12" s="25"/>
      <c r="F12" s="25"/>
      <c r="G12" s="25"/>
      <c r="H12" s="27">
        <f t="shared" si="0"/>
        <v>0</v>
      </c>
      <c r="I12" s="28">
        <v>0</v>
      </c>
      <c r="J12" s="29">
        <f t="shared" si="1"/>
        <v>0</v>
      </c>
      <c r="K12" s="12"/>
      <c r="L12" s="2"/>
      <c r="M12" s="2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32" x14ac:dyDescent="0.3">
      <c r="A13" s="23" t="s">
        <v>45</v>
      </c>
      <c r="B13" s="24" t="s">
        <v>5</v>
      </c>
      <c r="C13" s="25"/>
      <c r="D13" s="25"/>
      <c r="E13" s="25"/>
      <c r="F13" s="25"/>
      <c r="G13" s="25"/>
      <c r="H13" s="27">
        <f t="shared" si="0"/>
        <v>0</v>
      </c>
      <c r="I13" s="28">
        <v>0</v>
      </c>
      <c r="J13" s="29">
        <f t="shared" si="1"/>
        <v>0</v>
      </c>
      <c r="K13" s="12"/>
      <c r="L13" s="2"/>
      <c r="M13" s="2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32" x14ac:dyDescent="0.3">
      <c r="A14" s="30" t="s">
        <v>45</v>
      </c>
      <c r="B14" s="30" t="s">
        <v>5</v>
      </c>
      <c r="C14" s="25"/>
      <c r="D14" s="25"/>
      <c r="E14" s="25"/>
      <c r="F14" s="25"/>
      <c r="G14" s="25"/>
      <c r="H14" s="27">
        <f t="shared" si="0"/>
        <v>0</v>
      </c>
      <c r="I14" s="28">
        <v>0</v>
      </c>
      <c r="J14" s="29">
        <f t="shared" si="1"/>
        <v>0</v>
      </c>
      <c r="K14" s="12"/>
      <c r="L14" s="2"/>
      <c r="M14" s="2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32" x14ac:dyDescent="0.3">
      <c r="A15" s="30" t="s">
        <v>5</v>
      </c>
      <c r="B15" s="30" t="s">
        <v>5</v>
      </c>
      <c r="C15" s="25"/>
      <c r="D15" s="25"/>
      <c r="E15" s="25"/>
      <c r="F15" s="25"/>
      <c r="G15" s="25"/>
      <c r="H15" s="27">
        <f t="shared" si="0"/>
        <v>0</v>
      </c>
      <c r="I15" s="28">
        <v>0</v>
      </c>
      <c r="J15" s="29">
        <f t="shared" ref="J15:J19" si="2">H15*I15/$K$5</f>
        <v>0</v>
      </c>
      <c r="K15" s="12"/>
      <c r="L15" s="2"/>
      <c r="M15" s="2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32" x14ac:dyDescent="0.3">
      <c r="A16" s="30" t="s">
        <v>5</v>
      </c>
      <c r="B16" s="30" t="s">
        <v>5</v>
      </c>
      <c r="C16" s="25"/>
      <c r="D16" s="25"/>
      <c r="E16" s="25"/>
      <c r="F16" s="25"/>
      <c r="G16" s="25"/>
      <c r="H16" s="27">
        <f t="shared" si="0"/>
        <v>0</v>
      </c>
      <c r="I16" s="28">
        <v>0</v>
      </c>
      <c r="J16" s="29">
        <f t="shared" si="2"/>
        <v>0</v>
      </c>
      <c r="K16" s="12"/>
      <c r="L16" s="2"/>
      <c r="M16" s="2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31" x14ac:dyDescent="0.3">
      <c r="A17" s="30" t="s">
        <v>5</v>
      </c>
      <c r="B17" s="30" t="s">
        <v>5</v>
      </c>
      <c r="C17" s="25"/>
      <c r="D17" s="25"/>
      <c r="E17" s="25"/>
      <c r="F17" s="25"/>
      <c r="G17" s="25"/>
      <c r="H17" s="27">
        <f t="shared" si="0"/>
        <v>0</v>
      </c>
      <c r="I17" s="28">
        <v>0</v>
      </c>
      <c r="J17" s="29">
        <f t="shared" si="2"/>
        <v>0</v>
      </c>
      <c r="K17" s="12"/>
      <c r="L17" s="2"/>
      <c r="M17" s="2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31" x14ac:dyDescent="0.3">
      <c r="A18" s="30" t="s">
        <v>5</v>
      </c>
      <c r="B18" s="30" t="s">
        <v>5</v>
      </c>
      <c r="C18" s="25"/>
      <c r="D18" s="25"/>
      <c r="E18" s="25"/>
      <c r="F18" s="25"/>
      <c r="G18" s="25"/>
      <c r="H18" s="27">
        <f t="shared" si="0"/>
        <v>0</v>
      </c>
      <c r="I18" s="28">
        <v>0</v>
      </c>
      <c r="J18" s="29">
        <f t="shared" si="2"/>
        <v>0</v>
      </c>
      <c r="K18" s="12"/>
      <c r="L18" s="2"/>
      <c r="M18" s="2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31" x14ac:dyDescent="0.3">
      <c r="A19" s="30" t="s">
        <v>5</v>
      </c>
      <c r="B19" s="30" t="s">
        <v>5</v>
      </c>
      <c r="C19" s="25"/>
      <c r="D19" s="25"/>
      <c r="E19" s="25"/>
      <c r="F19" s="25"/>
      <c r="G19" s="25"/>
      <c r="H19" s="27">
        <f t="shared" si="0"/>
        <v>0</v>
      </c>
      <c r="I19" s="28">
        <v>0</v>
      </c>
      <c r="J19" s="29">
        <f t="shared" si="2"/>
        <v>0</v>
      </c>
      <c r="K19" s="12"/>
      <c r="L19" s="2"/>
      <c r="M19" s="2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31" x14ac:dyDescent="0.3">
      <c r="A20" s="67" t="s">
        <v>6</v>
      </c>
      <c r="B20" s="68"/>
      <c r="C20" s="31">
        <f>SUM(C7:C19)</f>
        <v>0</v>
      </c>
      <c r="D20" s="31">
        <f t="shared" ref="D20:G20" si="3">SUM(D7:D19)</f>
        <v>0</v>
      </c>
      <c r="E20" s="31">
        <f t="shared" si="3"/>
        <v>0</v>
      </c>
      <c r="F20" s="31">
        <f t="shared" si="3"/>
        <v>0</v>
      </c>
      <c r="G20" s="31">
        <f t="shared" si="3"/>
        <v>0</v>
      </c>
      <c r="H20" s="12"/>
      <c r="I20" s="12"/>
      <c r="J20" s="12"/>
      <c r="K20" s="12"/>
      <c r="L20" s="2"/>
      <c r="M20" s="2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31" x14ac:dyDescent="0.3">
      <c r="A21" s="67" t="s">
        <v>15</v>
      </c>
      <c r="B21" s="68"/>
      <c r="C21" s="29">
        <f>(C8*$I$8+C9*$I$9+C10*$I$10+C11*$I$11+C12*$I$12+C13*$I$13+C14*$I$14+C15*$I$15+C16*$I$16+C17*$I$17+C18*$I$18+C19*$I$19)/$K$5</f>
        <v>0</v>
      </c>
      <c r="D21" s="29">
        <f>(D8*$I$8+D9*$I$9+D10*$I$10+D11*$I$11+D12*$I$12+D13*$I$13+D14*$I$14+D15*$I$15+D16*$I$16+D17*$I$17+D18*$I$18+D19*$I$19)/$K$5</f>
        <v>0</v>
      </c>
      <c r="E21" s="29">
        <f>(E8*$I$8+E9*$I$9+E10*$I$10+E11*$I$11+E12*$I$12+E13*$I$13+E14*$I$14+E15*$I$15+E16*$I$16+E17*$I$17+E18*$I$18+E19*$I$19)/$K$5</f>
        <v>0</v>
      </c>
      <c r="F21" s="29">
        <f>(F8*$I$8+F9*$I$9+F10*$I$10+F11*$I$11+F12*$I$12+F13*$I$13+F14*$I$14+F15*$I$15+F16*$I$16+F17*$I$17+F18*$I$18+F19*$I$19)/$K$5</f>
        <v>0</v>
      </c>
      <c r="G21" s="29">
        <f>(G8*$I$8+G9*$I$9+G10*$I$10+G11*$I$11+G12*$I$12+G13*$I$13+G14*$I$14+G15*$I$15+G16*$I$16+G17*$I$17+G18*$I$18+G19*$I$19)/$K$5</f>
        <v>0</v>
      </c>
      <c r="H21" s="12"/>
      <c r="I21" s="12"/>
      <c r="J21" s="12"/>
      <c r="K21" s="12"/>
      <c r="L21" s="2"/>
      <c r="M21" s="2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31" ht="12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x14ac:dyDescent="0.3">
      <c r="A23" s="4" t="s">
        <v>9</v>
      </c>
      <c r="B23" s="2"/>
      <c r="C23" s="2"/>
      <c r="D23" s="32" t="s">
        <v>36</v>
      </c>
      <c r="E23" s="33"/>
      <c r="F23" s="2"/>
      <c r="G23" s="34" t="s">
        <v>18</v>
      </c>
      <c r="H23" s="2"/>
      <c r="I23" s="2"/>
      <c r="J23" s="2"/>
      <c r="K23" s="2"/>
      <c r="L23" s="60" t="s">
        <v>36</v>
      </c>
      <c r="M23" s="6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</row>
    <row r="24" spans="1:31" ht="21" x14ac:dyDescent="0.3">
      <c r="A24" s="35" t="s">
        <v>20</v>
      </c>
      <c r="B24" s="6" t="s">
        <v>16</v>
      </c>
      <c r="C24" s="6" t="s">
        <v>21</v>
      </c>
      <c r="D24" s="6" t="s">
        <v>26</v>
      </c>
      <c r="E24" s="36" t="s">
        <v>37</v>
      </c>
      <c r="F24" s="2"/>
      <c r="G24" s="60" t="s">
        <v>20</v>
      </c>
      <c r="H24" s="61"/>
      <c r="I24" s="61" t="s">
        <v>22</v>
      </c>
      <c r="J24" s="61"/>
      <c r="K24" s="62"/>
      <c r="L24" s="6" t="s">
        <v>26</v>
      </c>
      <c r="M24" s="6" t="s">
        <v>28</v>
      </c>
      <c r="N24" s="2"/>
      <c r="O24" s="2"/>
      <c r="P24" s="2"/>
      <c r="Q24" s="2"/>
      <c r="R24" s="2"/>
      <c r="S24" s="2"/>
      <c r="T24" s="5"/>
      <c r="U24" s="5"/>
      <c r="V24" s="5"/>
      <c r="W24" s="5"/>
      <c r="X24" s="5"/>
      <c r="Y24" s="5"/>
      <c r="Z24" s="5"/>
    </row>
    <row r="25" spans="1:31" x14ac:dyDescent="0.3">
      <c r="A25" s="30" t="s">
        <v>19</v>
      </c>
      <c r="B25" s="37">
        <v>0</v>
      </c>
      <c r="C25" s="28">
        <v>0</v>
      </c>
      <c r="D25" s="28">
        <v>0</v>
      </c>
      <c r="E25" s="38">
        <v>0</v>
      </c>
      <c r="F25" s="2"/>
      <c r="G25" s="71" t="s">
        <v>13</v>
      </c>
      <c r="H25" s="72"/>
      <c r="I25" s="71"/>
      <c r="J25" s="73"/>
      <c r="K25" s="72"/>
      <c r="L25" s="38">
        <v>0</v>
      </c>
      <c r="M25" s="39">
        <v>0</v>
      </c>
      <c r="N25" s="2"/>
      <c r="O25" s="2"/>
      <c r="P25" s="2"/>
      <c r="Q25" s="2"/>
      <c r="R25" s="2"/>
      <c r="S25" s="2"/>
      <c r="T25" s="5"/>
      <c r="U25" s="5"/>
      <c r="V25" s="5"/>
      <c r="W25" s="5"/>
      <c r="X25" s="5"/>
      <c r="Y25" s="5"/>
      <c r="Z25" s="5"/>
    </row>
    <row r="26" spans="1:31" x14ac:dyDescent="0.3">
      <c r="A26" s="30" t="s">
        <v>38</v>
      </c>
      <c r="B26" s="37">
        <v>0</v>
      </c>
      <c r="C26" s="28">
        <v>0</v>
      </c>
      <c r="D26" s="28">
        <v>0</v>
      </c>
      <c r="E26" s="38">
        <v>0</v>
      </c>
      <c r="F26" s="2"/>
      <c r="G26" s="71" t="s">
        <v>14</v>
      </c>
      <c r="H26" s="72"/>
      <c r="I26" s="71"/>
      <c r="J26" s="73"/>
      <c r="K26" s="72"/>
      <c r="L26" s="38">
        <v>0</v>
      </c>
      <c r="M26" s="39">
        <v>0</v>
      </c>
      <c r="N26" s="2"/>
      <c r="O26" s="2"/>
      <c r="P26" s="2"/>
      <c r="Q26" s="2"/>
      <c r="R26" s="2"/>
      <c r="S26" s="2"/>
      <c r="T26" s="5"/>
      <c r="U26" s="5"/>
      <c r="V26" s="5"/>
      <c r="W26" s="5"/>
      <c r="X26" s="5"/>
      <c r="Y26" s="5"/>
      <c r="Z26" s="5"/>
    </row>
    <row r="27" spans="1:31" x14ac:dyDescent="0.3">
      <c r="A27" s="30" t="s">
        <v>5</v>
      </c>
      <c r="B27" s="37">
        <v>0</v>
      </c>
      <c r="C27" s="28">
        <v>0</v>
      </c>
      <c r="D27" s="28">
        <v>0</v>
      </c>
      <c r="E27" s="38">
        <v>0</v>
      </c>
      <c r="F27" s="2"/>
      <c r="G27" s="71" t="s">
        <v>5</v>
      </c>
      <c r="H27" s="72"/>
      <c r="I27" s="71"/>
      <c r="J27" s="73"/>
      <c r="K27" s="72"/>
      <c r="L27" s="38">
        <v>0</v>
      </c>
      <c r="M27" s="39">
        <v>0</v>
      </c>
      <c r="N27" s="2"/>
      <c r="O27" s="2"/>
      <c r="P27" s="2"/>
      <c r="Q27" s="2"/>
      <c r="R27" s="2"/>
      <c r="S27" s="2"/>
      <c r="T27" s="5"/>
      <c r="U27" s="5"/>
      <c r="V27" s="5"/>
      <c r="W27" s="5"/>
      <c r="X27" s="5"/>
      <c r="Y27" s="5"/>
      <c r="Z27" s="5"/>
    </row>
    <row r="28" spans="1:31" x14ac:dyDescent="0.3">
      <c r="A28" s="30" t="s">
        <v>5</v>
      </c>
      <c r="B28" s="37">
        <v>0</v>
      </c>
      <c r="C28" s="28">
        <v>0</v>
      </c>
      <c r="D28" s="28">
        <v>0</v>
      </c>
      <c r="E28" s="38">
        <v>0</v>
      </c>
      <c r="F28" s="2"/>
      <c r="G28" s="71" t="s">
        <v>5</v>
      </c>
      <c r="H28" s="72"/>
      <c r="I28" s="71"/>
      <c r="J28" s="73"/>
      <c r="K28" s="72"/>
      <c r="L28" s="38">
        <v>0</v>
      </c>
      <c r="M28" s="39">
        <v>0</v>
      </c>
      <c r="N28" s="2"/>
      <c r="O28" s="2"/>
      <c r="P28" s="2"/>
      <c r="Q28" s="2"/>
      <c r="R28" s="2"/>
      <c r="S28" s="2"/>
      <c r="T28" s="5"/>
      <c r="U28" s="5"/>
      <c r="V28" s="5"/>
      <c r="W28" s="5"/>
      <c r="X28" s="5"/>
      <c r="Y28" s="5"/>
      <c r="Z28" s="5"/>
    </row>
    <row r="29" spans="1:31" x14ac:dyDescent="0.3">
      <c r="A29" s="30" t="s">
        <v>5</v>
      </c>
      <c r="B29" s="37">
        <v>0</v>
      </c>
      <c r="C29" s="28">
        <v>0</v>
      </c>
      <c r="D29" s="28">
        <v>0</v>
      </c>
      <c r="E29" s="38">
        <v>0</v>
      </c>
      <c r="F29" s="2"/>
      <c r="G29" s="71" t="s">
        <v>5</v>
      </c>
      <c r="H29" s="72"/>
      <c r="I29" s="71"/>
      <c r="J29" s="73"/>
      <c r="K29" s="72"/>
      <c r="L29" s="40">
        <v>0</v>
      </c>
      <c r="M29" s="39">
        <v>0</v>
      </c>
      <c r="N29" s="2"/>
      <c r="O29" s="2"/>
      <c r="P29" s="2"/>
      <c r="Q29" s="2"/>
      <c r="R29" s="2"/>
      <c r="S29" s="2"/>
      <c r="T29" s="5"/>
      <c r="U29" s="5"/>
      <c r="V29" s="5"/>
      <c r="W29" s="5"/>
      <c r="X29" s="5"/>
      <c r="Y29" s="5"/>
      <c r="Z29" s="5"/>
    </row>
    <row r="30" spans="1:31" x14ac:dyDescent="0.3">
      <c r="A30" s="41"/>
      <c r="B30" s="41"/>
      <c r="C30" s="42" t="s">
        <v>10</v>
      </c>
      <c r="D30" s="29">
        <f>SUM(D25:D29)</f>
        <v>0</v>
      </c>
      <c r="E30" s="43">
        <f>SUM(E25:E29)</f>
        <v>0</v>
      </c>
      <c r="F30" s="2"/>
      <c r="G30" s="69"/>
      <c r="H30" s="69"/>
      <c r="I30" s="69"/>
      <c r="J30" s="69"/>
      <c r="K30" s="44" t="s">
        <v>10</v>
      </c>
      <c r="L30" s="45">
        <f>SUM(L25:L29)</f>
        <v>0</v>
      </c>
      <c r="M30" s="46">
        <f>SUM(M25:M29)</f>
        <v>0</v>
      </c>
      <c r="N30" s="2"/>
      <c r="O30" s="2"/>
      <c r="P30" s="2"/>
      <c r="Q30" s="2"/>
      <c r="R30" s="2"/>
      <c r="S30" s="2"/>
    </row>
    <row r="31" spans="1:31" ht="12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31" ht="15.65" customHeight="1" x14ac:dyDescent="0.3">
      <c r="A32" s="47" t="s">
        <v>29</v>
      </c>
      <c r="B32" s="47"/>
      <c r="C32" s="47"/>
      <c r="D32" s="53"/>
      <c r="E32" s="5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21" ht="13.75" customHeight="1" x14ac:dyDescent="0.3">
      <c r="A33" s="59" t="s">
        <v>12</v>
      </c>
      <c r="B33" s="70" t="s">
        <v>36</v>
      </c>
      <c r="C33" s="70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21" ht="13.75" customHeight="1" x14ac:dyDescent="0.3">
      <c r="A34" s="59"/>
      <c r="B34" s="48" t="s">
        <v>27</v>
      </c>
      <c r="C34" s="48" t="s">
        <v>28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21" x14ac:dyDescent="0.3">
      <c r="A35" s="49" t="s">
        <v>17</v>
      </c>
      <c r="B35" s="50">
        <f>SUM(C21:G21)-C35</f>
        <v>0</v>
      </c>
      <c r="C35" s="50">
        <f>SUMIF(C6:G6,"yes",C21:G21)</f>
        <v>0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21" x14ac:dyDescent="0.3">
      <c r="A36" s="49" t="s">
        <v>9</v>
      </c>
      <c r="B36" s="50">
        <f>D30</f>
        <v>0</v>
      </c>
      <c r="C36" s="50">
        <f>E30</f>
        <v>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21" x14ac:dyDescent="0.3">
      <c r="A37" s="49" t="s">
        <v>18</v>
      </c>
      <c r="B37" s="50">
        <f>L30</f>
        <v>0</v>
      </c>
      <c r="C37" s="50">
        <f>M30</f>
        <v>0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21" x14ac:dyDescent="0.3">
      <c r="A38" s="51" t="s">
        <v>23</v>
      </c>
      <c r="B38" s="52">
        <f>SUM(B35:B37)</f>
        <v>0</v>
      </c>
      <c r="C38" s="52">
        <f>SUM(C35:C37)</f>
        <v>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21" ht="15" customHeight="1" x14ac:dyDescent="0.3">
      <c r="A39" s="51" t="s">
        <v>25</v>
      </c>
      <c r="B39" s="66">
        <f>B38+C38</f>
        <v>0</v>
      </c>
      <c r="C39" s="66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2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x14ac:dyDescent="0.3">
      <c r="P41" s="2"/>
      <c r="Q41" s="2"/>
      <c r="R41" s="2"/>
      <c r="S41" s="2"/>
    </row>
  </sheetData>
  <sheetProtection algorithmName="SHA-512" hashValue="VKCnGu5WgqoMuA00kaICS9GZ9liT9GCaw+xtrFw//CQalbSo3Ju/EpT8DhdHUdNMjL2GLkhlTzTRdwl0zWm5uw==" saltValue="vCRqjUAqPnwbRQQPeHnzog==" spinCount="100000" sheet="1" objects="1" scenarios="1"/>
  <mergeCells count="24">
    <mergeCell ref="I28:K28"/>
    <mergeCell ref="G25:H25"/>
    <mergeCell ref="G26:H26"/>
    <mergeCell ref="I24:K24"/>
    <mergeCell ref="L23:M23"/>
    <mergeCell ref="C4:G4"/>
    <mergeCell ref="B39:C39"/>
    <mergeCell ref="A20:B20"/>
    <mergeCell ref="A21:B21"/>
    <mergeCell ref="G30:J30"/>
    <mergeCell ref="A33:A34"/>
    <mergeCell ref="B33:C33"/>
    <mergeCell ref="G29:H29"/>
    <mergeCell ref="I29:K29"/>
    <mergeCell ref="G27:H27"/>
    <mergeCell ref="G28:H28"/>
    <mergeCell ref="I25:K25"/>
    <mergeCell ref="I26:K26"/>
    <mergeCell ref="I27:K27"/>
    <mergeCell ref="B1:D1"/>
    <mergeCell ref="A4:B4"/>
    <mergeCell ref="A5:B5"/>
    <mergeCell ref="A6:B6"/>
    <mergeCell ref="G24:H24"/>
  </mergeCells>
  <dataValidations count="1">
    <dataValidation type="list" showInputMessage="1" showErrorMessage="1" prompt="Please select" sqref="C6:F6" xr:uid="{04F1D3E8-5D4E-43AF-983D-D79A2BEE3455}">
      <formula1>$R$5:$R$6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2" ma:contentTypeDescription="Create a new document." ma:contentTypeScope="" ma:versionID="1cb336c3c37e3ed0a62fd357140ddb1b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2eab2a6f4e20f429bff61ae11ba0b647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585927-9D44-4E16-8EAB-123F33694706}">
  <ds:schemaRefs>
    <ds:schemaRef ds:uri="eace280f-75b5-4d9b-9c70-acdc6c911b91"/>
    <ds:schemaRef ds:uri="http://schemas.microsoft.com/office/2006/documentManagement/types"/>
    <ds:schemaRef ds:uri="58c1a933-cd4a-4eeb-b01e-03be787f2e5c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6943F27-6919-491A-BF20-BFB89019F8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460D0C-F264-4DE7-AB81-038AD06DB4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ce280f-75b5-4d9b-9c70-acdc6c911b91"/>
    <ds:schemaRef ds:uri="58c1a933-cd4a-4eeb-b01e-03be787f2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Bid-Price-Calculation-Sheet</vt:lpstr>
      <vt:lpstr>'Bid-Price-Calculation-Sheet'!Print_Area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Emily Northridge</cp:lastModifiedBy>
  <dcterms:created xsi:type="dcterms:W3CDTF">2017-04-25T11:59:53Z</dcterms:created>
  <dcterms:modified xsi:type="dcterms:W3CDTF">2021-03-12T15:38:11Z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</Properties>
</file>