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OffshoreWindAccelerator-CTInternal/Shared Documents/CT Internal/TWG-C/S4Y2_CPS3/1. Tendering/"/>
    </mc:Choice>
  </mc:AlternateContent>
  <xr:revisionPtr revIDLastSave="0" documentId="8_{09581E9C-8597-4D60-9C64-555A6D6FD687}" xr6:coauthVersionLast="36" xr6:coauthVersionMax="36" xr10:uidLastSave="{00000000-0000-0000-0000-000000000000}"/>
  <bookViews>
    <workbookView xWindow="0" yWindow="0" windowWidth="15360" windowHeight="7540" xr2:uid="{00000000-000D-0000-FFFF-FFFF00000000}"/>
  </bookViews>
  <sheets>
    <sheet name="Bid-Price-Calculation-Sheet" sheetId="1" r:id="rId1"/>
  </sheets>
  <definedNames>
    <definedName name="_xlnm.Print_Area" localSheetId="0">'Bid-Price-Calculation-Sheet'!$B$2:$T$40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1" l="1"/>
  <c r="E22" i="1"/>
  <c r="F22" i="1"/>
  <c r="G22" i="1"/>
  <c r="H22" i="1"/>
  <c r="I22" i="1"/>
  <c r="J22" i="1"/>
  <c r="K22" i="1"/>
  <c r="M22" i="1"/>
  <c r="N22" i="1"/>
  <c r="D22" i="1"/>
  <c r="H21" i="1"/>
  <c r="I21" i="1"/>
  <c r="J21" i="1"/>
  <c r="O16" i="1"/>
  <c r="Q16" i="1" s="1"/>
  <c r="O17" i="1"/>
  <c r="Q17" i="1" s="1"/>
  <c r="O18" i="1"/>
  <c r="Q18" i="1" s="1"/>
  <c r="O19" i="1"/>
  <c r="Q19" i="1" s="1"/>
  <c r="O20" i="1"/>
  <c r="Q20" i="1" s="1"/>
  <c r="D21" i="1"/>
  <c r="O14" i="1" l="1"/>
  <c r="Q14" i="1" s="1"/>
  <c r="O13" i="1"/>
  <c r="Q13" i="1" s="1"/>
  <c r="F31" i="1" l="1"/>
  <c r="D37" i="1" s="1"/>
  <c r="E31" i="1"/>
  <c r="C37" i="1" s="1"/>
  <c r="M31" i="1"/>
  <c r="C38" i="1" s="1"/>
  <c r="D36" i="1"/>
  <c r="C36" i="1" s="1"/>
  <c r="K21" i="1"/>
  <c r="C39" i="1" l="1"/>
  <c r="N31" i="1"/>
  <c r="D38" i="1" s="1"/>
  <c r="D39" i="1" l="1"/>
  <c r="O9" i="1"/>
  <c r="Q9" i="1" s="1"/>
  <c r="O10" i="1"/>
  <c r="Q10" i="1" s="1"/>
  <c r="O11" i="1"/>
  <c r="Q11" i="1" s="1"/>
  <c r="O12" i="1"/>
  <c r="Q12" i="1" s="1"/>
  <c r="O15" i="1"/>
  <c r="Q15" i="1" s="1"/>
  <c r="E21" i="1"/>
  <c r="F21" i="1"/>
  <c r="G21" i="1"/>
  <c r="L21" i="1"/>
  <c r="M21" i="1"/>
  <c r="N21" i="1"/>
  <c r="C40" i="1" l="1"/>
</calcChain>
</file>

<file path=xl/sharedStrings.xml><?xml version="1.0" encoding="utf-8"?>
<sst xmlns="http://schemas.openxmlformats.org/spreadsheetml/2006/main" count="86" uniqueCount="53">
  <si>
    <t>WP1</t>
  </si>
  <si>
    <t>WP2</t>
  </si>
  <si>
    <t>WP3</t>
  </si>
  <si>
    <t>WP4</t>
  </si>
  <si>
    <t>WP5</t>
  </si>
  <si>
    <t>WP6</t>
  </si>
  <si>
    <t>WP7</t>
  </si>
  <si>
    <t>WPA</t>
  </si>
  <si>
    <t>etc.</t>
  </si>
  <si>
    <t>Total hours per WP</t>
  </si>
  <si>
    <t>Total hours per staff grade</t>
  </si>
  <si>
    <t>Time spent in hours (hrs)</t>
  </si>
  <si>
    <t>Expenses</t>
  </si>
  <si>
    <t>Working hours per day</t>
  </si>
  <si>
    <t>Cost category</t>
  </si>
  <si>
    <t>Equipment/Material 1</t>
  </si>
  <si>
    <t>Equipment/Material 2</t>
  </si>
  <si>
    <t>Total cost per WP [£]</t>
  </si>
  <si>
    <t>Units</t>
  </si>
  <si>
    <t>Staff cost</t>
  </si>
  <si>
    <t>Equipment/Materials</t>
  </si>
  <si>
    <t>Public transportation</t>
  </si>
  <si>
    <t>Cost item</t>
  </si>
  <si>
    <t xml:space="preserve">Unit cost </t>
  </si>
  <si>
    <t>Description/specification</t>
  </si>
  <si>
    <t>Name of Bidder</t>
  </si>
  <si>
    <t>non-optional
WPs</t>
  </si>
  <si>
    <t>non-optional WPs</t>
  </si>
  <si>
    <t>optional WPs</t>
  </si>
  <si>
    <t>Staff cost to Project</t>
  </si>
  <si>
    <t>Day-rate</t>
  </si>
  <si>
    <t>Work package</t>
  </si>
  <si>
    <t>Yes</t>
  </si>
  <si>
    <t>Staff grades, working hours and staff cost</t>
  </si>
  <si>
    <t xml:space="preserve">Optional work package? </t>
  </si>
  <si>
    <t>Cost related to…</t>
  </si>
  <si>
    <t>optional 
WPs</t>
  </si>
  <si>
    <t>Hotel accommodation</t>
  </si>
  <si>
    <t>Party</t>
  </si>
  <si>
    <t>Grade</t>
  </si>
  <si>
    <t>E.g. Senior consultant</t>
  </si>
  <si>
    <t>E.g. Senior engineer</t>
  </si>
  <si>
    <t>E.g. Engineer</t>
  </si>
  <si>
    <t>E.g. Technician</t>
  </si>
  <si>
    <t>Subcontractor name</t>
  </si>
  <si>
    <t>Contractor company name</t>
  </si>
  <si>
    <t>WP8</t>
  </si>
  <si>
    <t>WP9</t>
  </si>
  <si>
    <t>WP10</t>
  </si>
  <si>
    <t>Total cost to project/ bid price</t>
  </si>
  <si>
    <t>Total cost</t>
  </si>
  <si>
    <t>Bid price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</si>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</sst>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_-[$£-809]* #,##0.00_-;\-[$£-809]* #,##0.00_-;_-[$£-809]* &quot;-&quot;??_-;_-@_-"/>
    <numFmt numFmtId="165" formatCode="_-[$£-809]* #,##0_-;\-[$£-809]* #,##0_-;_-[$£-809]* &quot;-&quot;??_-;_-@_-"/>
    <numFmt numFmtId="166" formatCode="_-&quot;£&quot;* #,##0_-;\-&quot;£&quot;* #,##0_-;_-&quot;£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Roboto"/>
    </font>
    <font>
      <sz val="8"/>
      <color theme="1"/>
      <name val="Roboto"/>
    </font>
    <font>
      <sz val="10"/>
      <color theme="1"/>
      <name val="Roboto"/>
    </font>
    <font>
      <sz val="10"/>
      <color rgb="FFFF0000"/>
      <name val="Roboto"/>
    </font>
    <font>
      <sz val="10"/>
      <color theme="0"/>
      <name val="Roboto"/>
    </font>
    <font>
      <sz val="8"/>
      <name val="Roboto"/>
    </font>
    <font>
      <b/>
      <sz val="8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0EDF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0">
    <xf numFmtId="0" fontId="0" fillId="0" borderId="0" xfId="0"/>
    <xf numFmtId="0" fontId="3" fillId="2" borderId="0" xfId="0" applyFont="1" applyFill="1"/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/>
    </xf>
    <xf numFmtId="0" fontId="6" fillId="0" borderId="0" xfId="0" applyFont="1" applyFill="1"/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8" fillId="5" borderId="10" xfId="0" applyFont="1" applyFill="1" applyBorder="1" applyAlignment="1" applyProtection="1">
      <alignment horizontal="center" vertical="center"/>
      <protection locked="0"/>
    </xf>
    <xf numFmtId="0" fontId="8" fillId="5" borderId="5" xfId="0" applyFont="1" applyFill="1" applyBorder="1" applyAlignment="1" applyProtection="1">
      <alignment horizontal="center" vertical="center"/>
      <protection locked="0"/>
    </xf>
    <xf numFmtId="0" fontId="8" fillId="5" borderId="9" xfId="0" applyFont="1" applyFill="1" applyBorder="1" applyAlignment="1" applyProtection="1">
      <alignment horizontal="center" vertical="center"/>
      <protection locked="0"/>
    </xf>
    <xf numFmtId="0" fontId="8" fillId="5" borderId="9" xfId="0" applyFont="1" applyFill="1" applyBorder="1" applyAlignment="1" applyProtection="1">
      <alignment vertical="center"/>
      <protection locked="0"/>
    </xf>
    <xf numFmtId="0" fontId="8" fillId="5" borderId="9" xfId="0" applyFont="1" applyFill="1" applyBorder="1" applyAlignment="1" applyProtection="1">
      <alignment horizontal="center" vertical="center"/>
    </xf>
    <xf numFmtId="0" fontId="3" fillId="3" borderId="13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0" fontId="7" fillId="5" borderId="7" xfId="0" applyFont="1" applyFill="1" applyBorder="1" applyAlignment="1" applyProtection="1">
      <alignment vertical="center"/>
      <protection locked="0"/>
    </xf>
    <xf numFmtId="0" fontId="7" fillId="5" borderId="4" xfId="0" applyFont="1" applyFill="1" applyBorder="1" applyAlignment="1" applyProtection="1">
      <alignment vertical="center"/>
      <protection locked="0"/>
    </xf>
    <xf numFmtId="0" fontId="7" fillId="5" borderId="1" xfId="0" applyFont="1" applyFill="1" applyBorder="1" applyAlignment="1" applyProtection="1">
      <alignment horizontal="right" vertical="center"/>
      <protection locked="0"/>
    </xf>
    <xf numFmtId="0" fontId="7" fillId="5" borderId="6" xfId="0" applyFont="1" applyFill="1" applyBorder="1" applyAlignment="1" applyProtection="1">
      <alignment horizontal="right" vertical="center"/>
      <protection locked="0"/>
    </xf>
    <xf numFmtId="0" fontId="7" fillId="5" borderId="11" xfId="0" applyFont="1" applyFill="1" applyBorder="1" applyAlignment="1" applyProtection="1">
      <alignment horizontal="right" vertical="center"/>
      <protection locked="0"/>
    </xf>
    <xf numFmtId="0" fontId="7" fillId="5" borderId="11" xfId="0" applyFont="1" applyFill="1" applyBorder="1" applyAlignment="1" applyProtection="1">
      <alignment vertical="center"/>
      <protection locked="0"/>
    </xf>
    <xf numFmtId="0" fontId="7" fillId="4" borderId="1" xfId="0" applyFont="1" applyFill="1" applyBorder="1" applyAlignment="1">
      <alignment horizontal="right" vertical="center"/>
    </xf>
    <xf numFmtId="165" fontId="7" fillId="5" borderId="1" xfId="0" applyNumberFormat="1" applyFont="1" applyFill="1" applyBorder="1" applyAlignment="1" applyProtection="1">
      <alignment horizontal="right" vertical="center"/>
      <protection locked="0"/>
    </xf>
    <xf numFmtId="165" fontId="7" fillId="4" borderId="1" xfId="0" applyNumberFormat="1" applyFont="1" applyFill="1" applyBorder="1" applyAlignment="1">
      <alignment horizontal="right" vertical="center"/>
    </xf>
    <xf numFmtId="0" fontId="7" fillId="3" borderId="14" xfId="0" applyFont="1" applyFill="1" applyBorder="1" applyAlignment="1">
      <alignment vertical="center"/>
    </xf>
    <xf numFmtId="0" fontId="7" fillId="5" borderId="2" xfId="0" applyFont="1" applyFill="1" applyBorder="1" applyAlignment="1" applyProtection="1">
      <alignment horizontal="right" vertical="center"/>
      <protection locked="0"/>
    </xf>
    <xf numFmtId="0" fontId="7" fillId="5" borderId="2" xfId="0" applyFont="1" applyFill="1" applyBorder="1" applyAlignment="1" applyProtection="1">
      <alignment vertical="center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7" fillId="4" borderId="1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5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166" fontId="7" fillId="5" borderId="1" xfId="1" applyNumberFormat="1" applyFont="1" applyFill="1" applyBorder="1" applyAlignment="1" applyProtection="1">
      <alignment horizontal="right" vertical="center"/>
      <protection locked="0"/>
    </xf>
    <xf numFmtId="165" fontId="7" fillId="5" borderId="1" xfId="0" applyNumberFormat="1" applyFont="1" applyFill="1" applyBorder="1" applyAlignment="1" applyProtection="1">
      <alignment vertical="center"/>
      <protection locked="0"/>
    </xf>
    <xf numFmtId="0" fontId="7" fillId="5" borderId="5" xfId="0" applyFont="1" applyFill="1" applyBorder="1" applyAlignment="1" applyProtection="1">
      <alignment vertical="center"/>
      <protection locked="0"/>
    </xf>
    <xf numFmtId="0" fontId="7" fillId="5" borderId="5" xfId="0" applyFont="1" applyFill="1" applyBorder="1" applyAlignment="1" applyProtection="1">
      <alignment horizontal="center" vertical="center"/>
      <protection locked="0"/>
    </xf>
    <xf numFmtId="166" fontId="7" fillId="5" borderId="5" xfId="1" applyNumberFormat="1" applyFont="1" applyFill="1" applyBorder="1" applyAlignment="1" applyProtection="1">
      <alignment horizontal="right" vertical="center"/>
      <protection locked="0"/>
    </xf>
    <xf numFmtId="0" fontId="7" fillId="3" borderId="2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164" fontId="8" fillId="4" borderId="4" xfId="0" applyNumberFormat="1" applyFont="1" applyFill="1" applyBorder="1" applyAlignment="1">
      <alignment horizontal="center" vertical="center"/>
    </xf>
    <xf numFmtId="166" fontId="7" fillId="4" borderId="1" xfId="1" applyNumberFormat="1" applyFont="1" applyFill="1" applyBorder="1" applyAlignment="1">
      <alignment horizontal="right" vertical="center"/>
    </xf>
    <xf numFmtId="0" fontId="8" fillId="4" borderId="1" xfId="0" applyFont="1" applyFill="1" applyBorder="1" applyAlignment="1">
      <alignment horizontal="center" vertical="center"/>
    </xf>
    <xf numFmtId="166" fontId="8" fillId="4" borderId="1" xfId="1" applyNumberFormat="1" applyFont="1" applyFill="1" applyBorder="1" applyAlignment="1">
      <alignment horizontal="right" vertical="center"/>
    </xf>
    <xf numFmtId="165" fontId="8" fillId="4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165" fontId="7" fillId="0" borderId="1" xfId="0" applyNumberFormat="1" applyFont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165" fontId="7" fillId="4" borderId="1" xfId="0" applyNumberFormat="1" applyFont="1" applyFill="1" applyBorder="1" applyAlignment="1">
      <alignment vertical="center"/>
    </xf>
    <xf numFmtId="165" fontId="7" fillId="4" borderId="1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center" vertical="center"/>
      <protection locked="0"/>
    </xf>
    <xf numFmtId="0" fontId="7" fillId="5" borderId="3" xfId="0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alignment horizontal="center" vertical="center"/>
      <protection locked="0"/>
    </xf>
    <xf numFmtId="0" fontId="3" fillId="5" borderId="3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E0ED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92941</xdr:colOff>
      <xdr:row>0</xdr:row>
      <xdr:rowOff>210128</xdr:rowOff>
    </xdr:from>
    <xdr:to>
      <xdr:col>17</xdr:col>
      <xdr:colOff>705117</xdr:colOff>
      <xdr:row>1</xdr:row>
      <xdr:rowOff>159039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87934E-1FDB-4E35-AC1B-46FCFC111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54464" y="210128"/>
          <a:ext cx="612176" cy="388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Carbon Trust new colours">
  <a:themeElements>
    <a:clrScheme name="Carbon Trust colours">
      <a:dk1>
        <a:srgbClr val="032F51"/>
      </a:dk1>
      <a:lt1>
        <a:srgbClr val="FFFFFF"/>
      </a:lt1>
      <a:dk2>
        <a:srgbClr val="032F51"/>
      </a:dk2>
      <a:lt2>
        <a:srgbClr val="E7E6E6"/>
      </a:lt2>
      <a:accent1>
        <a:srgbClr val="003478"/>
      </a:accent1>
      <a:accent2>
        <a:srgbClr val="0096D7"/>
      </a:accent2>
      <a:accent3>
        <a:srgbClr val="8EBAE5"/>
      </a:accent3>
      <a:accent4>
        <a:srgbClr val="80C337"/>
      </a:accent4>
      <a:accent5>
        <a:srgbClr val="008B95"/>
      </a:accent5>
      <a:accent6>
        <a:srgbClr val="A2AD0A"/>
      </a:accent6>
      <a:hlink>
        <a:srgbClr val="0096D7"/>
      </a:hlink>
      <a:folHlink>
        <a:srgbClr val="003478"/>
      </a:folHlink>
    </a:clrScheme>
    <a:fontScheme name="Office Them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square" rtlCol="0">
        <a:spAutoFit/>
      </a:bodyPr>
      <a:lstStyle>
        <a:defPPr marL="180975" indent="-180975">
          <a:buClr>
            <a:schemeClr val="accent4"/>
          </a:buClr>
          <a:buFont typeface="Arial" panose="020B0604020202020204" pitchFamily="34" charset="0"/>
          <a:buChar char="•"/>
          <a:defRPr dirty="0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Carbon Trust colours" id="{F7FF6C92-695A-41E6-ABF3-DE2AD2B25A63}" vid="{8FD4D785-3482-473F-B595-9D752470CD9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G42"/>
  <sheetViews>
    <sheetView showGridLines="0" tabSelected="1" zoomScale="110" zoomScaleNormal="110" workbookViewId="0">
      <selection activeCell="I2" sqref="I2"/>
    </sheetView>
  </sheetViews>
  <sheetFormatPr defaultColWidth="8.90625" defaultRowHeight="13" x14ac:dyDescent="0.3"/>
  <cols>
    <col min="1" max="1" width="2.54296875" style="2" customWidth="1"/>
    <col min="2" max="2" width="19" style="2" customWidth="1"/>
    <col min="3" max="3" width="19.453125" style="2" customWidth="1"/>
    <col min="4" max="9" width="11.6328125" style="2" customWidth="1"/>
    <col min="10" max="12" width="11.7265625" style="2" hidden="1" customWidth="1"/>
    <col min="13" max="13" width="11.6328125" style="2" hidden="1" customWidth="1"/>
    <col min="14" max="18" width="11.6328125" style="2" customWidth="1"/>
    <col min="19" max="19" width="6" style="2" customWidth="1"/>
    <col min="20" max="20" width="8.08984375" style="2" customWidth="1"/>
    <col min="21" max="16384" width="8.90625" style="2"/>
  </cols>
  <sheetData>
    <row r="1" spans="2:33" ht="34" customHeight="1" x14ac:dyDescent="0.3"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2:33" ht="15" customHeight="1" x14ac:dyDescent="0.3">
      <c r="B2" s="15" t="s">
        <v>25</v>
      </c>
      <c r="C2" s="80"/>
      <c r="D2" s="81"/>
      <c r="E2" s="82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1"/>
      <c r="T2" s="1"/>
      <c r="U2" s="1"/>
    </row>
    <row r="3" spans="2:33" ht="0.5" customHeight="1" x14ac:dyDescent="0.3"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1"/>
      <c r="T3" s="1"/>
      <c r="U3" s="1"/>
      <c r="V3" s="1"/>
    </row>
    <row r="4" spans="2:33" s="18" customFormat="1" ht="19" customHeight="1" x14ac:dyDescent="0.35">
      <c r="B4" s="19" t="s">
        <v>33</v>
      </c>
      <c r="C4" s="19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AC4" s="21"/>
      <c r="AD4" s="21"/>
      <c r="AE4" s="21"/>
      <c r="AF4" s="21"/>
      <c r="AG4" s="21"/>
    </row>
    <row r="5" spans="2:33" ht="37.25" customHeight="1" x14ac:dyDescent="0.3">
      <c r="B5" s="83"/>
      <c r="C5" s="83"/>
      <c r="D5" s="76" t="s">
        <v>11</v>
      </c>
      <c r="E5" s="76"/>
      <c r="F5" s="76"/>
      <c r="G5" s="76"/>
      <c r="H5" s="76"/>
      <c r="I5" s="76"/>
      <c r="J5" s="76"/>
      <c r="K5" s="76"/>
      <c r="L5" s="76"/>
      <c r="M5" s="76"/>
      <c r="N5" s="76"/>
      <c r="O5" s="4" t="s">
        <v>10</v>
      </c>
      <c r="P5" s="4" t="s">
        <v>30</v>
      </c>
      <c r="Q5" s="4" t="s">
        <v>29</v>
      </c>
      <c r="R5" s="23" t="s">
        <v>13</v>
      </c>
      <c r="S5" s="1"/>
      <c r="T5" s="1"/>
      <c r="AA5" s="3"/>
      <c r="AB5" s="3"/>
      <c r="AC5" s="3"/>
      <c r="AD5" s="3"/>
      <c r="AE5" s="3"/>
    </row>
    <row r="6" spans="2:33" x14ac:dyDescent="0.3">
      <c r="B6" s="84" t="s">
        <v>31</v>
      </c>
      <c r="C6" s="84"/>
      <c r="D6" s="5" t="s">
        <v>0</v>
      </c>
      <c r="E6" s="6" t="s">
        <v>1</v>
      </c>
      <c r="F6" s="6" t="s">
        <v>2</v>
      </c>
      <c r="G6" s="6" t="s">
        <v>3</v>
      </c>
      <c r="H6" s="7" t="s">
        <v>4</v>
      </c>
      <c r="I6" s="7" t="s">
        <v>5</v>
      </c>
      <c r="J6" s="7" t="s">
        <v>6</v>
      </c>
      <c r="K6" s="7" t="s">
        <v>46</v>
      </c>
      <c r="L6" s="8" t="s">
        <v>47</v>
      </c>
      <c r="M6" s="8" t="s">
        <v>48</v>
      </c>
      <c r="N6" s="9" t="s">
        <v>7</v>
      </c>
      <c r="O6" s="29"/>
      <c r="P6" s="30"/>
      <c r="Q6" s="30"/>
      <c r="R6" s="31">
        <v>7.5</v>
      </c>
      <c r="S6" s="1"/>
      <c r="T6" s="1"/>
      <c r="Y6" s="10"/>
      <c r="AA6" s="3"/>
      <c r="AB6" s="3"/>
      <c r="AC6" s="3"/>
      <c r="AD6" s="3"/>
      <c r="AE6" s="3"/>
    </row>
    <row r="7" spans="2:33" x14ac:dyDescent="0.3">
      <c r="B7" s="76" t="s">
        <v>34</v>
      </c>
      <c r="C7" s="76"/>
      <c r="D7" s="24"/>
      <c r="E7" s="25"/>
      <c r="F7" s="25"/>
      <c r="G7" s="25"/>
      <c r="H7" s="26" t="s">
        <v>32</v>
      </c>
      <c r="I7" s="26" t="s">
        <v>32</v>
      </c>
      <c r="J7" s="26"/>
      <c r="K7" s="27"/>
      <c r="L7" s="25"/>
      <c r="M7" s="25"/>
      <c r="N7" s="28"/>
      <c r="O7" s="29"/>
      <c r="P7" s="30"/>
      <c r="Q7" s="30"/>
      <c r="R7" s="32"/>
      <c r="S7" s="1"/>
      <c r="T7" s="1"/>
      <c r="Y7" s="10" t="s">
        <v>32</v>
      </c>
      <c r="AA7" s="3"/>
      <c r="AB7" s="3"/>
      <c r="AC7" s="3"/>
      <c r="AD7" s="3"/>
      <c r="AE7" s="3"/>
    </row>
    <row r="8" spans="2:33" x14ac:dyDescent="0.3">
      <c r="B8" s="11" t="s">
        <v>38</v>
      </c>
      <c r="C8" s="12" t="s">
        <v>39</v>
      </c>
      <c r="D8" s="33"/>
      <c r="E8" s="34"/>
      <c r="F8" s="34"/>
      <c r="G8" s="34"/>
      <c r="H8" s="34"/>
      <c r="I8" s="34"/>
      <c r="J8" s="34"/>
      <c r="K8" s="34"/>
      <c r="L8" s="34"/>
      <c r="M8" s="35"/>
      <c r="N8" s="35"/>
      <c r="O8" s="30"/>
      <c r="P8" s="30"/>
      <c r="Q8" s="30"/>
      <c r="R8" s="36"/>
      <c r="S8" s="1"/>
      <c r="T8" s="1"/>
      <c r="AA8" s="3"/>
      <c r="AB8" s="3"/>
      <c r="AC8" s="3"/>
      <c r="AD8" s="3"/>
      <c r="AE8" s="3"/>
    </row>
    <row r="9" spans="2:33" x14ac:dyDescent="0.3">
      <c r="B9" s="37" t="s">
        <v>45</v>
      </c>
      <c r="C9" s="38" t="s">
        <v>40</v>
      </c>
      <c r="D9" s="39"/>
      <c r="E9" s="40"/>
      <c r="F9" s="40"/>
      <c r="G9" s="40"/>
      <c r="H9" s="41"/>
      <c r="I9" s="41"/>
      <c r="J9" s="41"/>
      <c r="K9" s="42"/>
      <c r="L9" s="40"/>
      <c r="M9" s="39"/>
      <c r="N9" s="39"/>
      <c r="O9" s="43">
        <f t="shared" ref="O9:O15" si="0">SUM(D9:N9)</f>
        <v>0</v>
      </c>
      <c r="P9" s="44">
        <v>0</v>
      </c>
      <c r="Q9" s="45">
        <f t="shared" ref="Q9:Q15" si="1">O9*P9/$R$6</f>
        <v>0</v>
      </c>
      <c r="R9" s="46"/>
      <c r="S9" s="1"/>
      <c r="T9" s="1"/>
      <c r="AA9" s="3"/>
      <c r="AB9" s="3"/>
      <c r="AC9" s="3"/>
      <c r="AD9" s="3"/>
      <c r="AE9" s="3"/>
    </row>
    <row r="10" spans="2:33" x14ac:dyDescent="0.3">
      <c r="B10" s="37" t="s">
        <v>45</v>
      </c>
      <c r="C10" s="38" t="s">
        <v>41</v>
      </c>
      <c r="D10" s="39"/>
      <c r="E10" s="39"/>
      <c r="F10" s="39"/>
      <c r="G10" s="39"/>
      <c r="H10" s="47"/>
      <c r="I10" s="47"/>
      <c r="J10" s="47"/>
      <c r="K10" s="48"/>
      <c r="L10" s="39"/>
      <c r="M10" s="39"/>
      <c r="N10" s="39"/>
      <c r="O10" s="43">
        <f t="shared" si="0"/>
        <v>0</v>
      </c>
      <c r="P10" s="44">
        <v>0</v>
      </c>
      <c r="Q10" s="45">
        <f t="shared" si="1"/>
        <v>0</v>
      </c>
      <c r="R10" s="46"/>
      <c r="S10" s="1"/>
      <c r="T10" s="1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2:33" x14ac:dyDescent="0.3">
      <c r="B11" s="37" t="s">
        <v>45</v>
      </c>
      <c r="C11" s="38" t="s">
        <v>42</v>
      </c>
      <c r="D11" s="39"/>
      <c r="E11" s="39"/>
      <c r="F11" s="39"/>
      <c r="G11" s="39"/>
      <c r="H11" s="47"/>
      <c r="I11" s="47"/>
      <c r="J11" s="47"/>
      <c r="K11" s="48"/>
      <c r="L11" s="39"/>
      <c r="M11" s="39"/>
      <c r="N11" s="39"/>
      <c r="O11" s="43">
        <f t="shared" si="0"/>
        <v>0</v>
      </c>
      <c r="P11" s="44">
        <v>0</v>
      </c>
      <c r="Q11" s="45">
        <f t="shared" si="1"/>
        <v>0</v>
      </c>
      <c r="R11" s="46"/>
      <c r="S11" s="1"/>
      <c r="T11" s="1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2:33" x14ac:dyDescent="0.3">
      <c r="B12" s="37" t="s">
        <v>45</v>
      </c>
      <c r="C12" s="38" t="s">
        <v>43</v>
      </c>
      <c r="D12" s="39"/>
      <c r="E12" s="39"/>
      <c r="F12" s="39"/>
      <c r="G12" s="39"/>
      <c r="H12" s="47"/>
      <c r="I12" s="47"/>
      <c r="J12" s="47"/>
      <c r="K12" s="48"/>
      <c r="L12" s="39"/>
      <c r="M12" s="39"/>
      <c r="N12" s="39"/>
      <c r="O12" s="43">
        <f t="shared" si="0"/>
        <v>0</v>
      </c>
      <c r="P12" s="44">
        <v>0</v>
      </c>
      <c r="Q12" s="45">
        <f t="shared" si="1"/>
        <v>0</v>
      </c>
      <c r="R12" s="46"/>
      <c r="S12" s="1"/>
      <c r="T12" s="1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2:33" x14ac:dyDescent="0.3">
      <c r="B13" s="37" t="s">
        <v>44</v>
      </c>
      <c r="C13" s="38" t="s">
        <v>8</v>
      </c>
      <c r="D13" s="39"/>
      <c r="E13" s="39"/>
      <c r="F13" s="39"/>
      <c r="G13" s="39"/>
      <c r="H13" s="47"/>
      <c r="I13" s="47"/>
      <c r="J13" s="47"/>
      <c r="K13" s="48"/>
      <c r="L13" s="39"/>
      <c r="M13" s="39"/>
      <c r="N13" s="39"/>
      <c r="O13" s="43">
        <f t="shared" si="0"/>
        <v>0</v>
      </c>
      <c r="P13" s="44">
        <v>0</v>
      </c>
      <c r="Q13" s="45">
        <f t="shared" si="1"/>
        <v>0</v>
      </c>
      <c r="R13" s="46"/>
      <c r="S13" s="1"/>
      <c r="T13" s="1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2:33" x14ac:dyDescent="0.3">
      <c r="B14" s="37" t="s">
        <v>44</v>
      </c>
      <c r="C14" s="38" t="s">
        <v>8</v>
      </c>
      <c r="D14" s="39"/>
      <c r="E14" s="39"/>
      <c r="F14" s="39"/>
      <c r="G14" s="39"/>
      <c r="H14" s="47"/>
      <c r="I14" s="47"/>
      <c r="J14" s="47"/>
      <c r="K14" s="48"/>
      <c r="L14" s="39"/>
      <c r="M14" s="39"/>
      <c r="N14" s="39"/>
      <c r="O14" s="43">
        <f t="shared" si="0"/>
        <v>0</v>
      </c>
      <c r="P14" s="44">
        <v>0</v>
      </c>
      <c r="Q14" s="45">
        <f t="shared" si="1"/>
        <v>0</v>
      </c>
      <c r="R14" s="46"/>
      <c r="S14" s="1"/>
      <c r="T14" s="1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2:33" x14ac:dyDescent="0.3">
      <c r="B15" s="49" t="s">
        <v>44</v>
      </c>
      <c r="C15" s="49" t="s">
        <v>8</v>
      </c>
      <c r="D15" s="39"/>
      <c r="E15" s="39"/>
      <c r="F15" s="39"/>
      <c r="G15" s="39"/>
      <c r="H15" s="39"/>
      <c r="I15" s="39"/>
      <c r="J15" s="39"/>
      <c r="K15" s="49"/>
      <c r="L15" s="39"/>
      <c r="M15" s="39"/>
      <c r="N15" s="39"/>
      <c r="O15" s="43">
        <f t="shared" si="0"/>
        <v>0</v>
      </c>
      <c r="P15" s="44">
        <v>0</v>
      </c>
      <c r="Q15" s="45">
        <f t="shared" si="1"/>
        <v>0</v>
      </c>
      <c r="R15" s="46"/>
      <c r="S15" s="1"/>
      <c r="T15" s="1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2:33" x14ac:dyDescent="0.3">
      <c r="B16" s="49" t="s">
        <v>8</v>
      </c>
      <c r="C16" s="49" t="s">
        <v>8</v>
      </c>
      <c r="D16" s="39"/>
      <c r="E16" s="39"/>
      <c r="F16" s="39"/>
      <c r="G16" s="39"/>
      <c r="H16" s="39"/>
      <c r="I16" s="39"/>
      <c r="J16" s="39"/>
      <c r="K16" s="49"/>
      <c r="L16" s="39"/>
      <c r="M16" s="39"/>
      <c r="N16" s="39"/>
      <c r="O16" s="43">
        <f t="shared" ref="O16:O20" si="2">SUM(D16:N16)</f>
        <v>0</v>
      </c>
      <c r="P16" s="44">
        <v>0</v>
      </c>
      <c r="Q16" s="45">
        <f t="shared" ref="Q16:Q20" si="3">O16*P16/$R$6</f>
        <v>0</v>
      </c>
      <c r="R16" s="46"/>
      <c r="S16" s="1"/>
      <c r="T16" s="1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2:32" x14ac:dyDescent="0.3">
      <c r="B17" s="49" t="s">
        <v>8</v>
      </c>
      <c r="C17" s="49" t="s">
        <v>8</v>
      </c>
      <c r="D17" s="39"/>
      <c r="E17" s="39"/>
      <c r="F17" s="39"/>
      <c r="G17" s="39"/>
      <c r="H17" s="39"/>
      <c r="I17" s="39"/>
      <c r="J17" s="39"/>
      <c r="K17" s="49"/>
      <c r="L17" s="39"/>
      <c r="M17" s="39"/>
      <c r="N17" s="39"/>
      <c r="O17" s="43">
        <f t="shared" si="2"/>
        <v>0</v>
      </c>
      <c r="P17" s="44">
        <v>0</v>
      </c>
      <c r="Q17" s="45">
        <f t="shared" si="3"/>
        <v>0</v>
      </c>
      <c r="R17" s="46"/>
      <c r="S17" s="1"/>
      <c r="T17" s="1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2:32" x14ac:dyDescent="0.3">
      <c r="B18" s="49" t="s">
        <v>8</v>
      </c>
      <c r="C18" s="49" t="s">
        <v>8</v>
      </c>
      <c r="D18" s="39"/>
      <c r="E18" s="39"/>
      <c r="F18" s="39"/>
      <c r="G18" s="39"/>
      <c r="H18" s="39"/>
      <c r="I18" s="39"/>
      <c r="J18" s="39"/>
      <c r="K18" s="49"/>
      <c r="L18" s="39"/>
      <c r="M18" s="39"/>
      <c r="N18" s="39"/>
      <c r="O18" s="43">
        <f t="shared" si="2"/>
        <v>0</v>
      </c>
      <c r="P18" s="44">
        <v>0</v>
      </c>
      <c r="Q18" s="45">
        <f t="shared" si="3"/>
        <v>0</v>
      </c>
      <c r="R18" s="46"/>
      <c r="S18" s="1"/>
      <c r="T18" s="1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2:32" x14ac:dyDescent="0.3">
      <c r="B19" s="49" t="s">
        <v>8</v>
      </c>
      <c r="C19" s="49" t="s">
        <v>8</v>
      </c>
      <c r="D19" s="39"/>
      <c r="E19" s="39"/>
      <c r="F19" s="39"/>
      <c r="G19" s="39"/>
      <c r="H19" s="39"/>
      <c r="I19" s="39"/>
      <c r="J19" s="39"/>
      <c r="K19" s="49"/>
      <c r="L19" s="39"/>
      <c r="M19" s="39"/>
      <c r="N19" s="39"/>
      <c r="O19" s="43">
        <f t="shared" si="2"/>
        <v>0</v>
      </c>
      <c r="P19" s="44">
        <v>0</v>
      </c>
      <c r="Q19" s="45">
        <f t="shared" si="3"/>
        <v>0</v>
      </c>
      <c r="R19" s="46"/>
      <c r="S19" s="1"/>
      <c r="T19" s="1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2:32" x14ac:dyDescent="0.3">
      <c r="B20" s="49" t="s">
        <v>8</v>
      </c>
      <c r="C20" s="49" t="s">
        <v>8</v>
      </c>
      <c r="D20" s="39"/>
      <c r="E20" s="39"/>
      <c r="F20" s="39"/>
      <c r="G20" s="39"/>
      <c r="H20" s="39"/>
      <c r="I20" s="39"/>
      <c r="J20" s="39"/>
      <c r="K20" s="49"/>
      <c r="L20" s="39"/>
      <c r="M20" s="39"/>
      <c r="N20" s="39"/>
      <c r="O20" s="43">
        <f t="shared" si="2"/>
        <v>0</v>
      </c>
      <c r="P20" s="44">
        <v>0</v>
      </c>
      <c r="Q20" s="45">
        <f t="shared" si="3"/>
        <v>0</v>
      </c>
      <c r="R20" s="46"/>
      <c r="S20" s="1"/>
      <c r="T20" s="1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2:32" x14ac:dyDescent="0.3">
      <c r="B21" s="73" t="s">
        <v>9</v>
      </c>
      <c r="C21" s="74"/>
      <c r="D21" s="50">
        <f>SUM(D8:D20)</f>
        <v>0</v>
      </c>
      <c r="E21" s="50">
        <f t="shared" ref="E21:N21" si="4">SUM(E8:E20)</f>
        <v>0</v>
      </c>
      <c r="F21" s="50">
        <f t="shared" si="4"/>
        <v>0</v>
      </c>
      <c r="G21" s="50">
        <f t="shared" si="4"/>
        <v>0</v>
      </c>
      <c r="H21" s="50">
        <f t="shared" si="4"/>
        <v>0</v>
      </c>
      <c r="I21" s="50">
        <f t="shared" si="4"/>
        <v>0</v>
      </c>
      <c r="J21" s="50">
        <f t="shared" si="4"/>
        <v>0</v>
      </c>
      <c r="K21" s="50">
        <f>SUM(K8:K20)</f>
        <v>0</v>
      </c>
      <c r="L21" s="50">
        <f>SUM(L8:L20)</f>
        <v>0</v>
      </c>
      <c r="M21" s="50">
        <f t="shared" si="4"/>
        <v>0</v>
      </c>
      <c r="N21" s="50">
        <f t="shared" si="4"/>
        <v>0</v>
      </c>
      <c r="O21" s="51"/>
      <c r="P21" s="51"/>
      <c r="Q21" s="51"/>
      <c r="R21" s="46"/>
      <c r="S21" s="1"/>
      <c r="T21" s="1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2:32" x14ac:dyDescent="0.3">
      <c r="B22" s="73" t="s">
        <v>17</v>
      </c>
      <c r="C22" s="74"/>
      <c r="D22" s="45">
        <f>(D9*$P$9+D10*$P$10+D11*$P$11+D12*$P$12+D13*$P$13+D14*$P$14+D15*$P$15+D16*$P$16+D17*$P$17+D18*$P$18+D19*$P$19+D20*$P$20)/$R$6</f>
        <v>0</v>
      </c>
      <c r="E22" s="45">
        <f t="shared" ref="E22:N22" si="5">(E9*$P$9+E10*$P$10+E11*$P$11+E12*$P$12+E13*$P$13+E14*$P$14+E15*$P$15+E16*$P$16+E17*$P$17+E18*$P$18+E19*$P$19+E20*$P$20)/$R$6</f>
        <v>0</v>
      </c>
      <c r="F22" s="45">
        <f t="shared" si="5"/>
        <v>0</v>
      </c>
      <c r="G22" s="45">
        <f t="shared" si="5"/>
        <v>0</v>
      </c>
      <c r="H22" s="45">
        <f t="shared" si="5"/>
        <v>0</v>
      </c>
      <c r="I22" s="45">
        <f t="shared" si="5"/>
        <v>0</v>
      </c>
      <c r="J22" s="45">
        <f t="shared" si="5"/>
        <v>0</v>
      </c>
      <c r="K22" s="45">
        <f t="shared" si="5"/>
        <v>0</v>
      </c>
      <c r="L22" s="45">
        <f>(L9*$P$9+L10*$P$10+L11*$P$11+L12*$P$12+L13*$P$13+L14*$P$14+L15*$P$15+L16*$P$16+L17*$P$17+L18*$P$18+L19*$P$19+L20*$P$20)/$R$6</f>
        <v>0</v>
      </c>
      <c r="M22" s="45">
        <f t="shared" si="5"/>
        <v>0</v>
      </c>
      <c r="N22" s="45">
        <f t="shared" si="5"/>
        <v>0</v>
      </c>
      <c r="O22" s="52"/>
      <c r="P22" s="53"/>
      <c r="Q22" s="53"/>
      <c r="R22" s="54"/>
      <c r="S22" s="1"/>
      <c r="T22" s="1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2:32" ht="12" customHeight="1" x14ac:dyDescent="0.3"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1"/>
      <c r="T23" s="1"/>
      <c r="U23" s="1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2:32" x14ac:dyDescent="0.3">
      <c r="B24" s="19" t="s">
        <v>12</v>
      </c>
      <c r="C24" s="20"/>
      <c r="D24" s="20"/>
      <c r="E24" s="13" t="s">
        <v>35</v>
      </c>
      <c r="F24" s="14"/>
      <c r="G24" s="20"/>
      <c r="H24" s="22" t="s">
        <v>20</v>
      </c>
      <c r="I24" s="20"/>
      <c r="J24" s="20"/>
      <c r="K24" s="20"/>
      <c r="L24" s="20"/>
      <c r="M24" s="88" t="s">
        <v>35</v>
      </c>
      <c r="N24" s="89"/>
      <c r="O24" s="20"/>
      <c r="P24" s="20"/>
      <c r="Q24" s="20"/>
      <c r="R24" s="20"/>
      <c r="S24" s="1"/>
      <c r="T24" s="1"/>
      <c r="U24" s="3"/>
      <c r="V24" s="3"/>
      <c r="W24" s="3"/>
      <c r="X24" s="3"/>
      <c r="Y24" s="3"/>
      <c r="Z24" s="3"/>
      <c r="AA24" s="3"/>
    </row>
    <row r="25" spans="2:32" ht="21" x14ac:dyDescent="0.3">
      <c r="B25" s="15" t="s">
        <v>22</v>
      </c>
      <c r="C25" s="4" t="s">
        <v>18</v>
      </c>
      <c r="D25" s="4" t="s">
        <v>23</v>
      </c>
      <c r="E25" s="4" t="s">
        <v>26</v>
      </c>
      <c r="F25" s="16" t="s">
        <v>36</v>
      </c>
      <c r="G25" s="20"/>
      <c r="H25" s="85" t="s">
        <v>22</v>
      </c>
      <c r="I25" s="86"/>
      <c r="J25" s="86" t="s">
        <v>24</v>
      </c>
      <c r="K25" s="86"/>
      <c r="L25" s="87"/>
      <c r="M25" s="4" t="s">
        <v>26</v>
      </c>
      <c r="N25" s="4" t="s">
        <v>28</v>
      </c>
      <c r="O25" s="20"/>
      <c r="P25" s="20"/>
      <c r="Q25" s="20"/>
      <c r="R25" s="20"/>
      <c r="S25" s="1"/>
      <c r="T25" s="1"/>
      <c r="U25" s="3"/>
      <c r="V25" s="3"/>
      <c r="W25" s="3"/>
      <c r="X25" s="3"/>
      <c r="Y25" s="3"/>
      <c r="Z25" s="3"/>
      <c r="AA25" s="3"/>
    </row>
    <row r="26" spans="2:32" x14ac:dyDescent="0.3">
      <c r="B26" s="49" t="s">
        <v>21</v>
      </c>
      <c r="C26" s="55">
        <v>0</v>
      </c>
      <c r="D26" s="44">
        <v>0</v>
      </c>
      <c r="E26" s="44">
        <v>0</v>
      </c>
      <c r="F26" s="56">
        <v>0</v>
      </c>
      <c r="G26" s="20"/>
      <c r="H26" s="77" t="s">
        <v>15</v>
      </c>
      <c r="I26" s="78"/>
      <c r="J26" s="77"/>
      <c r="K26" s="79"/>
      <c r="L26" s="78"/>
      <c r="M26" s="56">
        <v>0</v>
      </c>
      <c r="N26" s="57">
        <v>0</v>
      </c>
      <c r="O26" s="20"/>
      <c r="P26" s="20"/>
      <c r="Q26" s="20"/>
      <c r="R26" s="20"/>
      <c r="S26" s="1"/>
      <c r="T26" s="1"/>
      <c r="U26" s="3"/>
      <c r="V26" s="3"/>
      <c r="W26" s="3"/>
      <c r="X26" s="3"/>
      <c r="Y26" s="3"/>
      <c r="Z26" s="3"/>
      <c r="AA26" s="3"/>
    </row>
    <row r="27" spans="2:32" x14ac:dyDescent="0.3">
      <c r="B27" s="49" t="s">
        <v>37</v>
      </c>
      <c r="C27" s="55">
        <v>0</v>
      </c>
      <c r="D27" s="44">
        <v>0</v>
      </c>
      <c r="E27" s="44">
        <v>0</v>
      </c>
      <c r="F27" s="56">
        <v>0</v>
      </c>
      <c r="G27" s="20"/>
      <c r="H27" s="77" t="s">
        <v>16</v>
      </c>
      <c r="I27" s="78"/>
      <c r="J27" s="77"/>
      <c r="K27" s="79"/>
      <c r="L27" s="78"/>
      <c r="M27" s="56">
        <v>0</v>
      </c>
      <c r="N27" s="57">
        <v>0</v>
      </c>
      <c r="O27" s="20"/>
      <c r="P27" s="20"/>
      <c r="Q27" s="20"/>
      <c r="R27" s="20"/>
      <c r="S27" s="1"/>
      <c r="T27" s="1"/>
      <c r="U27" s="3"/>
      <c r="V27" s="3"/>
      <c r="W27" s="3"/>
      <c r="X27" s="3"/>
      <c r="Y27" s="3"/>
      <c r="Z27" s="3"/>
      <c r="AA27" s="3"/>
    </row>
    <row r="28" spans="2:32" x14ac:dyDescent="0.3">
      <c r="B28" s="49" t="s">
        <v>8</v>
      </c>
      <c r="C28" s="55">
        <v>0</v>
      </c>
      <c r="D28" s="44">
        <v>0</v>
      </c>
      <c r="E28" s="44">
        <v>0</v>
      </c>
      <c r="F28" s="56">
        <v>0</v>
      </c>
      <c r="G28" s="20"/>
      <c r="H28" s="77" t="s">
        <v>8</v>
      </c>
      <c r="I28" s="78"/>
      <c r="J28" s="77"/>
      <c r="K28" s="79"/>
      <c r="L28" s="78"/>
      <c r="M28" s="56">
        <v>0</v>
      </c>
      <c r="N28" s="57">
        <v>0</v>
      </c>
      <c r="O28" s="20"/>
      <c r="P28" s="20"/>
      <c r="Q28" s="20"/>
      <c r="R28" s="20"/>
      <c r="S28" s="1"/>
      <c r="T28" s="1"/>
      <c r="U28" s="3"/>
      <c r="V28" s="3"/>
      <c r="W28" s="3"/>
      <c r="X28" s="3"/>
      <c r="Y28" s="3"/>
      <c r="Z28" s="3"/>
      <c r="AA28" s="3"/>
    </row>
    <row r="29" spans="2:32" x14ac:dyDescent="0.3">
      <c r="B29" s="49" t="s">
        <v>8</v>
      </c>
      <c r="C29" s="55">
        <v>0</v>
      </c>
      <c r="D29" s="44">
        <v>0</v>
      </c>
      <c r="E29" s="44">
        <v>0</v>
      </c>
      <c r="F29" s="56">
        <v>0</v>
      </c>
      <c r="G29" s="20"/>
      <c r="H29" s="77" t="s">
        <v>8</v>
      </c>
      <c r="I29" s="78"/>
      <c r="J29" s="77"/>
      <c r="K29" s="79"/>
      <c r="L29" s="78"/>
      <c r="M29" s="56">
        <v>0</v>
      </c>
      <c r="N29" s="57">
        <v>0</v>
      </c>
      <c r="O29" s="20"/>
      <c r="P29" s="20"/>
      <c r="Q29" s="20"/>
      <c r="R29" s="20"/>
      <c r="S29" s="1"/>
      <c r="T29" s="1"/>
      <c r="U29" s="3"/>
      <c r="V29" s="3"/>
      <c r="W29" s="3"/>
      <c r="X29" s="3"/>
      <c r="Y29" s="3"/>
      <c r="Z29" s="3"/>
      <c r="AA29" s="3"/>
    </row>
    <row r="30" spans="2:32" x14ac:dyDescent="0.3">
      <c r="B30" s="58" t="s">
        <v>8</v>
      </c>
      <c r="C30" s="59">
        <v>0</v>
      </c>
      <c r="D30" s="44">
        <v>0</v>
      </c>
      <c r="E30" s="44">
        <v>0</v>
      </c>
      <c r="F30" s="56">
        <v>0</v>
      </c>
      <c r="G30" s="20"/>
      <c r="H30" s="77" t="s">
        <v>8</v>
      </c>
      <c r="I30" s="78"/>
      <c r="J30" s="77"/>
      <c r="K30" s="79"/>
      <c r="L30" s="78"/>
      <c r="M30" s="60">
        <v>0</v>
      </c>
      <c r="N30" s="57">
        <v>0</v>
      </c>
      <c r="O30" s="20"/>
      <c r="P30" s="20"/>
      <c r="Q30" s="20"/>
      <c r="R30" s="20"/>
      <c r="S30" s="1"/>
      <c r="T30" s="1"/>
      <c r="U30" s="3"/>
      <c r="V30" s="3"/>
      <c r="W30" s="3"/>
      <c r="X30" s="3"/>
      <c r="Y30" s="3"/>
      <c r="Z30" s="3"/>
      <c r="AA30" s="3"/>
    </row>
    <row r="31" spans="2:32" x14ac:dyDescent="0.3">
      <c r="B31" s="61"/>
      <c r="C31" s="62"/>
      <c r="D31" s="63" t="s">
        <v>52</v>
      </c>
      <c r="E31" s="45">
        <f>SUM(E26:E30)</f>
        <v>0</v>
      </c>
      <c r="F31" s="64">
        <f>SUM(F26:F30)</f>
        <v>0</v>
      </c>
      <c r="G31" s="20"/>
      <c r="H31" s="75"/>
      <c r="I31" s="75"/>
      <c r="J31" s="75"/>
      <c r="K31" s="75"/>
      <c r="L31" s="65" t="s">
        <v>52</v>
      </c>
      <c r="M31" s="66">
        <f>SUM(M26:M30)</f>
        <v>0</v>
      </c>
      <c r="N31" s="67">
        <f>SUM(N26:N30)</f>
        <v>0</v>
      </c>
      <c r="O31" s="20"/>
      <c r="P31" s="20"/>
      <c r="Q31" s="20"/>
      <c r="R31" s="20"/>
      <c r="S31" s="1"/>
      <c r="T31" s="1"/>
    </row>
    <row r="32" spans="2:32" ht="12" customHeight="1" x14ac:dyDescent="0.3"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1"/>
      <c r="T32" s="1"/>
    </row>
    <row r="33" spans="2:22" ht="15.65" customHeight="1" x14ac:dyDescent="0.3">
      <c r="B33" s="17" t="s">
        <v>49</v>
      </c>
      <c r="C33" s="17"/>
      <c r="D33" s="17"/>
      <c r="E33" s="17"/>
      <c r="F33" s="17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1"/>
      <c r="T33" s="1"/>
    </row>
    <row r="34" spans="2:22" ht="13.75" customHeight="1" x14ac:dyDescent="0.3">
      <c r="B34" s="76" t="s">
        <v>14</v>
      </c>
      <c r="C34" s="76" t="s">
        <v>35</v>
      </c>
      <c r="D34" s="76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1"/>
      <c r="T34" s="1"/>
    </row>
    <row r="35" spans="2:22" ht="13.75" customHeight="1" x14ac:dyDescent="0.3">
      <c r="B35" s="76"/>
      <c r="C35" s="4" t="s">
        <v>27</v>
      </c>
      <c r="D35" s="4" t="s">
        <v>28</v>
      </c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1"/>
      <c r="T35" s="1"/>
    </row>
    <row r="36" spans="2:22" x14ac:dyDescent="0.3">
      <c r="B36" s="68" t="s">
        <v>19</v>
      </c>
      <c r="C36" s="69">
        <f>SUM(D22:N22)-D36</f>
        <v>0</v>
      </c>
      <c r="D36" s="69">
        <f>SUMIF(D7:N7,"yes",D22:N22)</f>
        <v>0</v>
      </c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1"/>
      <c r="T36" s="1"/>
    </row>
    <row r="37" spans="2:22" x14ac:dyDescent="0.3">
      <c r="B37" s="68" t="s">
        <v>12</v>
      </c>
      <c r="C37" s="69">
        <f>E31</f>
        <v>0</v>
      </c>
      <c r="D37" s="69">
        <f>F31</f>
        <v>0</v>
      </c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1"/>
      <c r="T37" s="1"/>
    </row>
    <row r="38" spans="2:22" x14ac:dyDescent="0.3">
      <c r="B38" s="68" t="s">
        <v>20</v>
      </c>
      <c r="C38" s="69">
        <f>M31</f>
        <v>0</v>
      </c>
      <c r="D38" s="69">
        <f>N31</f>
        <v>0</v>
      </c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1"/>
      <c r="T38" s="1"/>
    </row>
    <row r="39" spans="2:22" x14ac:dyDescent="0.3">
      <c r="B39" s="70" t="s">
        <v>50</v>
      </c>
      <c r="C39" s="71">
        <f>SUM(C36:C38)</f>
        <v>0</v>
      </c>
      <c r="D39" s="71">
        <f>SUM(D36:D38)</f>
        <v>0</v>
      </c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1"/>
      <c r="T39" s="1"/>
    </row>
    <row r="40" spans="2:22" ht="15" customHeight="1" x14ac:dyDescent="0.3">
      <c r="B40" s="70" t="s">
        <v>51</v>
      </c>
      <c r="C40" s="72">
        <f>C39+D39</f>
        <v>0</v>
      </c>
      <c r="D40" s="72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1"/>
      <c r="T40" s="1"/>
    </row>
    <row r="41" spans="2:22" x14ac:dyDescent="0.3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1"/>
      <c r="T41" s="1"/>
      <c r="U41" s="1"/>
      <c r="V41" s="1"/>
    </row>
    <row r="42" spans="2:22" x14ac:dyDescent="0.3">
      <c r="Q42" s="1"/>
      <c r="R42" s="1"/>
      <c r="S42" s="1"/>
      <c r="T42" s="1"/>
    </row>
  </sheetData>
  <sheetProtection algorithmName="SHA-512" hashValue="hmA8QWJuaMwKCbNL+r/idZIgs2ioTh7oASZxd/C77F0eQdWHxwZshO2/tw0GveWam6hZK9tZgtL+Kp8cS+ZH5A==" saltValue="xvsHqLOqq+UFuilXgOGOXQ==" spinCount="100000" sheet="1" objects="1" scenarios="1"/>
  <mergeCells count="24">
    <mergeCell ref="C2:E2"/>
    <mergeCell ref="B5:C5"/>
    <mergeCell ref="B6:C6"/>
    <mergeCell ref="B7:C7"/>
    <mergeCell ref="H25:I25"/>
    <mergeCell ref="D5:N5"/>
    <mergeCell ref="J25:L25"/>
    <mergeCell ref="M24:N24"/>
    <mergeCell ref="C40:D40"/>
    <mergeCell ref="B21:C21"/>
    <mergeCell ref="B22:C22"/>
    <mergeCell ref="H31:K31"/>
    <mergeCell ref="B34:B35"/>
    <mergeCell ref="C34:D34"/>
    <mergeCell ref="H30:I30"/>
    <mergeCell ref="J30:L30"/>
    <mergeCell ref="H28:I28"/>
    <mergeCell ref="H29:I29"/>
    <mergeCell ref="J26:L26"/>
    <mergeCell ref="J27:L27"/>
    <mergeCell ref="J28:L28"/>
    <mergeCell ref="J29:L29"/>
    <mergeCell ref="H26:I26"/>
    <mergeCell ref="H27:I27"/>
  </mergeCells>
  <dataValidations count="2">
    <dataValidation type="list" showInputMessage="1" showErrorMessage="1" prompt="Please select" sqref="D7:J7 L7:M7" xr:uid="{04F1D3E8-5D4E-43AF-983D-D79A2BEE3455}">
      <formula1>$Y$6:$Y$7</formula1>
    </dataValidation>
    <dataValidation type="list" allowBlank="1" showInputMessage="1" showErrorMessage="1" prompt="Please select" sqref="K7:L7" xr:uid="{AF814AB7-CD1B-4B01-B842-1944BA1C26C0}">
      <formula1>$Y$6:$Y$7</formula1>
    </dataValidation>
  </dataValidations>
  <pageMargins left="0.47244094488188981" right="0.47244094488188981" top="0.74803149606299213" bottom="0.74803149606299213" header="0.31496062992125984" footer="0.31496062992125984"/>
  <pageSetup paperSize="9" orientation="landscape" horizontalDpi="1200" verticalDpi="1200" r:id="rId1"/>
  <headerFooter>
    <oddHeader>&amp;C&amp;"-,Bold"BID PRICE CALCULATION SHEET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D9940F8876914F80070202556A10BF" ma:contentTypeVersion="12" ma:contentTypeDescription="Create a new document." ma:contentTypeScope="" ma:versionID="1cb336c3c37e3ed0a62fd357140ddb1b">
  <xsd:schema xmlns:xsd="http://www.w3.org/2001/XMLSchema" xmlns:xs="http://www.w3.org/2001/XMLSchema" xmlns:p="http://schemas.microsoft.com/office/2006/metadata/properties" xmlns:ns2="eace280f-75b5-4d9b-9c70-acdc6c911b91" xmlns:ns3="58c1a933-cd4a-4eeb-b01e-03be787f2e5c" targetNamespace="http://schemas.microsoft.com/office/2006/metadata/properties" ma:root="true" ma:fieldsID="2eab2a6f4e20f429bff61ae11ba0b647" ns2:_="" ns3:_="">
    <xsd:import namespace="eace280f-75b5-4d9b-9c70-acdc6c911b91"/>
    <xsd:import namespace="58c1a933-cd4a-4eeb-b01e-03be787f2e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e280f-75b5-4d9b-9c70-acdc6c911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1a933-cd4a-4eeb-b01e-03be787f2e5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3460D0C-F264-4DE7-AB81-038AD06DB4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ce280f-75b5-4d9b-9c70-acdc6c911b91"/>
    <ds:schemaRef ds:uri="58c1a933-cd4a-4eeb-b01e-03be787f2e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943F27-6919-491A-BF20-BFB89019F8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585927-9D44-4E16-8EAB-123F33694706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eace280f-75b5-4d9b-9c70-acdc6c911b91"/>
    <ds:schemaRef ds:uri="http://purl.org/dc/dcmitype/"/>
    <ds:schemaRef ds:uri="http://schemas.openxmlformats.org/package/2006/metadata/core-properties"/>
    <ds:schemaRef ds:uri="58c1a933-cd4a-4eeb-b01e-03be787f2e5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Bid-Price-Calculation-Sheet</vt:lpstr>
      <vt:lpstr>'Bid-Price-Calculation-Sheet'!Print_Area</vt:lpstr>
    </vt:vector>
  </TitlesOfParts>
  <Company>Carbon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OWA Bid Price Calculation Sheet</dc:title>
  <dc:creator>me</dc:creator>
  <cp:lastModifiedBy>Ivan Savitsky</cp:lastModifiedBy>
  <dcterms:created xsi:type="dcterms:W3CDTF">2017-04-25T11:59:53Z</dcterms:created>
  <dcterms:modified xsi:type="dcterms:W3CDTF">2021-04-15T11:16:32Z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0x010100A2D9940F8876914F80070202556A10BF</vt:lpwstr>
  </property>
</Properties>
</file>