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carbontrust.sharepoint.com/sites/OSWInt/ORJIP/ORJIP stage II/13_Project Delivery/S2Y2/02. InTaS/02. Procurement/Final Tender Documents/"/>
    </mc:Choice>
  </mc:AlternateContent>
  <xr:revisionPtr revIDLastSave="0" documentId="8_{3E5A7EFD-1C6D-4391-AB21-78F0CB9840D3}" xr6:coauthVersionLast="47" xr6:coauthVersionMax="47" xr10:uidLastSave="{00000000-0000-0000-0000-000000000000}"/>
  <bookViews>
    <workbookView xWindow="-110" yWindow="-110" windowWidth="19420" windowHeight="10420" xr2:uid="{B6CC877A-F6C3-4DBF-90BC-76A3078D85DD}"/>
  </bookViews>
  <sheets>
    <sheet name="Mapping data sources"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6" l="1"/>
  <c r="AL43" i="6"/>
  <c r="AK43" i="6" l="1"/>
  <c r="AJ43" i="6"/>
  <c r="AH43" i="6"/>
  <c r="AF43" i="6"/>
  <c r="M43" i="6" l="1"/>
  <c r="L4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Stone, John (NE)</author>
    <author>Caldow, Richard (NE)</author>
  </authors>
  <commentList>
    <comment ref="Q3" authorId="0" shapeId="0" xr:uid="{38E7FC20-6BEA-41C0-97FD-BE81B2BAF2C3}">
      <text>
        <r>
          <rPr>
            <b/>
            <sz val="9"/>
            <color indexed="81"/>
            <rFont val="Tahoma"/>
            <family val="2"/>
          </rPr>
          <t>Stone, John (NE):</t>
        </r>
        <r>
          <rPr>
            <sz val="9"/>
            <color indexed="81"/>
            <rFont val="Tahoma"/>
            <family val="2"/>
          </rPr>
          <t xml:space="preserve">
Stone, John (NE):
N.B. The months for each season are those months that NE considers most appropriate, based on a review of evidence for assessment, in particular the JNCC Seasonal reports (431 &amp; 461) and where not assessed a review of BTO on-line WeBS data and trends.  However it will not be possible to utilise this ideal monthly breakdown and specificity regarding monthly presence, since monthlly distribution and mapping data are not necessarily available for all data species, i.e., whilst monthly data is available for MERP, SeaMAST data has been gathered over a Summer (Apr-Sept) and Winter (Oct-Mar) period for all species with no monthly breakdown available and therefore either a 'summer' or 'winter' data and map will need to bue used in the assessment.</t>
        </r>
      </text>
    </comment>
    <comment ref="Q4" authorId="0" shapeId="0" xr:uid="{A132D918-0597-42BC-9688-AA8E67C19AFD}">
      <text>
        <r>
          <rPr>
            <b/>
            <sz val="9"/>
            <color indexed="81"/>
            <rFont val="Tahoma"/>
            <family val="2"/>
          </rPr>
          <t>Stone, John (NE):</t>
        </r>
        <r>
          <rPr>
            <sz val="9"/>
            <color indexed="81"/>
            <rFont val="Tahoma"/>
            <family val="2"/>
          </rPr>
          <t xml:space="preserve">
N.B. The months for each season are those months that NE considers most appropriate, based on a review of evidence for assessment, in particular the JNCC Seasonal reports (431 &amp; 461) and where not assessed a review of BTO on-line WeBS data and trends.  However it will not be possible to utilise this ideal monthly breakdown and specificity regarding monthly presence, since monthlly distribution and mapping data are not necessarily available for all data species, i.e., whilst monthly data is available for MERP, SeaMAST data has been gathered over a Summer (Apr-Sept) and Winter (Oct-Mar) period for all species with no monthly breakdown available and therefore either a 'summer' or 'winter' data and map will need to bue used in the assessment.</t>
        </r>
      </text>
    </comment>
    <comment ref="S4" authorId="0" shapeId="0" xr:uid="{4FFB6CD5-4B14-4986-A990-EBD594447DB8}">
      <text>
        <r>
          <rPr>
            <b/>
            <sz val="9"/>
            <color indexed="81"/>
            <rFont val="Tahoma"/>
            <family val="2"/>
          </rPr>
          <t>Stone, John (NE):</t>
        </r>
        <r>
          <rPr>
            <sz val="9"/>
            <color indexed="81"/>
            <rFont val="Tahoma"/>
            <family val="2"/>
          </rPr>
          <t xml:space="preserve">
N.B. The months for each season are those months that NE considers most appropriate, based on a review of evidence for assessment, in particular the JNCC Seasonal reports (431 &amp; 461) and where not assessed a review of BTO on-line WeBS data and trends.  However it will not be possible to utilise this ideal monthly breakdown and specificity regarding monthly presence, since monthlly distribution and mapping data are not necessarily available for all data species, i.e., whilst monthly data is available for MERP, SeaMAST data has been gathered over a Summer (Apr-Sept) and Winter (Oct-Mar) period for all species with no monthly breakdown available and therefore either a 'summer' or 'winter' data and map will need to bue used in the assessment.</t>
        </r>
      </text>
    </comment>
    <comment ref="U4" authorId="0" shapeId="0" xr:uid="{66B161A2-D453-49FB-AF53-701AC7BADFCF}">
      <text>
        <r>
          <rPr>
            <b/>
            <sz val="9"/>
            <color indexed="81"/>
            <rFont val="Tahoma"/>
            <family val="2"/>
          </rPr>
          <t>Stone, John (NE):</t>
        </r>
        <r>
          <rPr>
            <sz val="9"/>
            <color indexed="81"/>
            <rFont val="Tahoma"/>
            <family val="2"/>
          </rPr>
          <t xml:space="preserve">
N.B. The months for each season are those months that NE considers most appropriate, based on a review of evidence for assessment, in particular the JNCC Seasonal reports (431 &amp; 461) and where not assessed a review of BTO on-line WeBS data and trends.  However it will not be possible to utilise this ideal monthly breakdown and specificity regarding monthly presence, since monthlly distribution and mapping data are not necessarily available for all data species, i.e., whilst monthly data is available for MERP, SeaMAST data has been gathered over a Summer (Apr-Sept) and Winter (Oct-Mar) period for all species with no monthly breakdown available and therefore either a 'summer' or 'winter' data and map will need to bue used in the assessment.</t>
        </r>
      </text>
    </comment>
    <comment ref="AL4" authorId="0" shapeId="0" xr:uid="{52750210-1DC2-44E6-BBD9-C8A7E0868A3C}">
      <text>
        <r>
          <rPr>
            <b/>
            <sz val="9"/>
            <color indexed="81"/>
            <rFont val="Tahoma"/>
            <family val="2"/>
          </rPr>
          <t>Stone, John (NE):</t>
        </r>
        <r>
          <rPr>
            <sz val="9"/>
            <color indexed="81"/>
            <rFont val="Tahoma"/>
            <family val="2"/>
          </rPr>
          <t xml:space="preserve">
Alex Banks e-mail suggesting SeaMaST data available for 30 species, possibly two more? 27 listed below within ESCS scope, + 3 out of scope (Little auk, Shelduck and Sooty Shearwater)</t>
        </r>
      </text>
    </comment>
    <comment ref="R7" authorId="0" shapeId="0" xr:uid="{29186CB1-8D3B-4057-AE14-FB7963354660}">
      <text>
        <r>
          <rPr>
            <b/>
            <sz val="9"/>
            <color indexed="81"/>
            <rFont val="Tahoma"/>
            <family val="2"/>
          </rPr>
          <t>Stone, John (NE):</t>
        </r>
        <r>
          <rPr>
            <sz val="9"/>
            <color indexed="81"/>
            <rFont val="Tahoma"/>
            <family val="2"/>
          </rPr>
          <t xml:space="preserve">
N.B. Species not being assessed for ESCS, but left within the species matrix as a comparison to the SSCS where it is being assessed due to being a breeder in Scotland
</t>
        </r>
      </text>
    </comment>
    <comment ref="T7" authorId="0" shapeId="0" xr:uid="{E59B73E4-FCCB-45F2-866C-9E11759BB7B9}">
      <text>
        <r>
          <rPr>
            <b/>
            <sz val="9"/>
            <color indexed="81"/>
            <rFont val="Tahoma"/>
            <family val="2"/>
          </rPr>
          <t>Stone, John (NE):</t>
        </r>
        <r>
          <rPr>
            <sz val="9"/>
            <color indexed="81"/>
            <rFont val="Tahoma"/>
            <family val="2"/>
          </rPr>
          <t xml:space="preserve">
N.B. Species not being assessed for ESCS, but left within the species matrix as a comparison to the SSCS where it is being assessed due to being a breeder in Scotland
</t>
        </r>
      </text>
    </comment>
    <comment ref="V7" authorId="0" shapeId="0" xr:uid="{C2A6DB1D-FBF4-4E52-8427-29D97AD7D9C7}">
      <text>
        <r>
          <rPr>
            <b/>
            <sz val="9"/>
            <color indexed="81"/>
            <rFont val="Tahoma"/>
            <family val="2"/>
          </rPr>
          <t>Stone, John (NE):</t>
        </r>
        <r>
          <rPr>
            <sz val="9"/>
            <color indexed="81"/>
            <rFont val="Tahoma"/>
            <family val="2"/>
          </rPr>
          <t xml:space="preserve">
N.B. Species not being assessed for ESCS, but left within the species matrix as a comparison to the SSCS where it is being assessed due to being a breeder in Scotland
</t>
        </r>
      </text>
    </comment>
    <comment ref="AN7" authorId="0" shapeId="0" xr:uid="{B26DC025-14DF-44A9-9079-0702D4055DB6}">
      <text>
        <r>
          <rPr>
            <b/>
            <sz val="9"/>
            <color indexed="81"/>
            <rFont val="Tahoma"/>
            <family val="2"/>
          </rPr>
          <t>Stone, John (NE):</t>
        </r>
        <r>
          <rPr>
            <sz val="9"/>
            <color indexed="81"/>
            <rFont val="Tahoma"/>
            <family val="2"/>
          </rPr>
          <t xml:space="preserve">
not in ESCS</t>
        </r>
      </text>
    </comment>
    <comment ref="AO7" authorId="0" shapeId="0" xr:uid="{DDEA15E0-B94D-4215-8AC0-60CDD6D6298A}">
      <text>
        <r>
          <rPr>
            <b/>
            <sz val="9"/>
            <color indexed="81"/>
            <rFont val="Tahoma"/>
            <family val="2"/>
          </rPr>
          <t>Stone, John (NE):</t>
        </r>
        <r>
          <rPr>
            <sz val="9"/>
            <color indexed="81"/>
            <rFont val="Tahoma"/>
            <family val="2"/>
          </rPr>
          <t xml:space="preserve">
not in ESCS</t>
        </r>
      </text>
    </comment>
    <comment ref="AP7" authorId="0" shapeId="0" xr:uid="{A683FD82-885B-4780-92A2-FE84AE658828}">
      <text>
        <r>
          <rPr>
            <b/>
            <sz val="9"/>
            <color indexed="81"/>
            <rFont val="Tahoma"/>
            <family val="2"/>
          </rPr>
          <t>Stone, John (NE):</t>
        </r>
        <r>
          <rPr>
            <sz val="9"/>
            <color indexed="81"/>
            <rFont val="Tahoma"/>
            <family val="2"/>
          </rPr>
          <t xml:space="preserve">
not in ESCS</t>
        </r>
      </text>
    </comment>
    <comment ref="T9" authorId="0" shapeId="0" xr:uid="{34096816-B12A-4887-A3D0-1357649D4654}">
      <text>
        <r>
          <rPr>
            <b/>
            <sz val="9"/>
            <color indexed="81"/>
            <rFont val="Tahoma"/>
            <family val="2"/>
          </rPr>
          <t>Stone, John (NE):</t>
        </r>
        <r>
          <rPr>
            <sz val="9"/>
            <color indexed="81"/>
            <rFont val="Tahoma"/>
            <family val="2"/>
          </rPr>
          <t xml:space="preserve">
ESAS data available for 'winter' in JNCC Kober et al 2010 for hot spots for Little gull.  Other possible data considered to be supplemented with SPA data available for the Greater Wash, Liverpool Bay and Outer Thames SPAs, however jointly reviewed with KK from JNCC and agreed to use ESAS data alone.</t>
        </r>
      </text>
    </comment>
    <comment ref="V9" authorId="0" shapeId="0" xr:uid="{67613166-B093-4CB5-B8FE-FB062847DD17}">
      <text>
        <r>
          <rPr>
            <b/>
            <sz val="9"/>
            <color indexed="81"/>
            <rFont val="Tahoma"/>
            <family val="2"/>
          </rPr>
          <t>Stone, John (NE):</t>
        </r>
        <r>
          <rPr>
            <sz val="9"/>
            <color indexed="81"/>
            <rFont val="Tahoma"/>
            <family val="2"/>
          </rPr>
          <t xml:space="preserve">
Use SeaMaST Winter
Was formerly ESAS only</t>
        </r>
      </text>
    </comment>
    <comment ref="AN9" authorId="0" shapeId="0" xr:uid="{1DF29864-186B-401A-A384-A5F48E575F2A}">
      <text>
        <r>
          <rPr>
            <b/>
            <sz val="9"/>
            <color indexed="81"/>
            <rFont val="Tahoma"/>
            <family val="2"/>
          </rPr>
          <t>Stone, John (NE):</t>
        </r>
        <r>
          <rPr>
            <sz val="9"/>
            <color indexed="81"/>
            <rFont val="Tahoma"/>
            <family val="2"/>
          </rPr>
          <t xml:space="preserve">
non breeder</t>
        </r>
      </text>
    </comment>
    <comment ref="AP9" authorId="0" shapeId="0" xr:uid="{2FE8D819-8E20-4824-AC25-AEBADAB93A32}">
      <text>
        <r>
          <rPr>
            <b/>
            <sz val="9"/>
            <color indexed="81"/>
            <rFont val="Tahoma"/>
            <family val="2"/>
          </rPr>
          <t>Stone, John (NE):</t>
        </r>
        <r>
          <rPr>
            <sz val="9"/>
            <color indexed="81"/>
            <rFont val="Tahoma"/>
            <family val="2"/>
          </rPr>
          <t xml:space="preserve">
KK confirmed and sent info to PW</t>
        </r>
      </text>
    </comment>
    <comment ref="Y10" authorId="0" shapeId="0" xr:uid="{5F837158-C900-4D17-9D14-89F82F393A7E}">
      <text>
        <r>
          <rPr>
            <b/>
            <sz val="9"/>
            <color indexed="81"/>
            <rFont val="Tahoma"/>
            <family val="2"/>
          </rPr>
          <t>Stone, John (NE):</t>
        </r>
        <r>
          <rPr>
            <sz val="9"/>
            <color indexed="81"/>
            <rFont val="Tahoma"/>
            <family val="2"/>
          </rPr>
          <t xml:space="preserve">
N.B. Bespoke mapping provided by Daisy Burnell from the JNCC, following the Urban Gull census work.  These maps and best available evidence are based on largely predictive assessments of both breeding populations and distributions due to challenges with detection, the application of correction factors and then predictive modelling across the wider urban landscape</t>
        </r>
      </text>
    </comment>
    <comment ref="Y11" authorId="0" shapeId="0" xr:uid="{60EFBC35-D6FB-4D36-98B4-3B44444383C4}">
      <text>
        <r>
          <rPr>
            <b/>
            <sz val="9"/>
            <color indexed="81"/>
            <rFont val="Tahoma"/>
            <family val="2"/>
          </rPr>
          <t>Stone, John (NE):</t>
        </r>
        <r>
          <rPr>
            <sz val="9"/>
            <color indexed="81"/>
            <rFont val="Tahoma"/>
            <family val="2"/>
          </rPr>
          <t xml:space="preserve">
N.B. Bespoke mapping provided by Daisy Burnell from the JNCC, following the Urban Gull census work.  These maps and best available evidence are based on largely predictive assessments of both breeding populations and distributions due to challenges with detection, the application of correction factors and then predictive modelling across the wider urban landscape</t>
        </r>
      </text>
    </comment>
    <comment ref="R12" authorId="0" shapeId="0" xr:uid="{6F541DF3-7720-47C2-BBDF-D56B0582306D}">
      <text>
        <r>
          <rPr>
            <b/>
            <sz val="9"/>
            <color indexed="81"/>
            <rFont val="Tahoma"/>
            <family val="2"/>
          </rPr>
          <t>Stone, John (NE):</t>
        </r>
        <r>
          <rPr>
            <sz val="9"/>
            <color indexed="81"/>
            <rFont val="Tahoma"/>
            <family val="2"/>
          </rPr>
          <t xml:space="preserve">
Use SeaMast BDMPS breeding map / data</t>
        </r>
      </text>
    </comment>
    <comment ref="V12" authorId="0" shapeId="0" xr:uid="{5163958E-8097-4778-982D-EA26223F5AD3}">
      <text>
        <r>
          <rPr>
            <b/>
            <sz val="9"/>
            <color indexed="81"/>
            <rFont val="Tahoma"/>
            <family val="2"/>
          </rPr>
          <t>Stone, John (NE):</t>
        </r>
        <r>
          <rPr>
            <sz val="9"/>
            <color indexed="81"/>
            <rFont val="Tahoma"/>
            <family val="2"/>
          </rPr>
          <t xml:space="preserve">
Use SeaMast BDMPS non-breeding season map / data</t>
        </r>
      </text>
    </comment>
    <comment ref="R13" authorId="0" shapeId="0" xr:uid="{9C500DC7-A6A5-4B61-825F-448598C20BF9}">
      <text>
        <r>
          <rPr>
            <b/>
            <sz val="9"/>
            <color indexed="81"/>
            <rFont val="Tahoma"/>
            <family val="2"/>
          </rPr>
          <t>Stone, John (NE):</t>
        </r>
        <r>
          <rPr>
            <sz val="9"/>
            <color indexed="81"/>
            <rFont val="Tahoma"/>
            <family val="2"/>
          </rPr>
          <t xml:space="preserve">
At sea distribution to be based on SMP colony locations and mean/max foraging range + 1SD equivalent of 5km for Little tern
</t>
        </r>
      </text>
    </comment>
    <comment ref="R14" authorId="0" shapeId="0" xr:uid="{6491A0CE-B09D-476C-93A6-E9C5CA32A66B}">
      <text>
        <r>
          <rPr>
            <b/>
            <sz val="9"/>
            <color indexed="81"/>
            <rFont val="Tahoma"/>
            <family val="2"/>
          </rPr>
          <t>Stone, John (NE):</t>
        </r>
        <r>
          <rPr>
            <sz val="9"/>
            <color indexed="81"/>
            <rFont val="Tahoma"/>
            <family val="2"/>
          </rPr>
          <t xml:space="preserve">
Use SeaMast BDMPS breeding map / data</t>
        </r>
      </text>
    </comment>
    <comment ref="R15" authorId="0" shapeId="0" xr:uid="{C5CD99F7-B729-4C77-9F6C-2A7ECD30CA3D}">
      <text>
        <r>
          <rPr>
            <b/>
            <sz val="9"/>
            <color indexed="81"/>
            <rFont val="Tahoma"/>
            <family val="2"/>
          </rPr>
          <t>Stone, John (NE):</t>
        </r>
        <r>
          <rPr>
            <sz val="9"/>
            <color indexed="81"/>
            <rFont val="Tahoma"/>
            <family val="2"/>
          </rPr>
          <t xml:space="preserve">
At sea distribution to be based on SMP colony locations and mean/max foraging range + 1SD equivalent of 27km for Common tern
</t>
        </r>
      </text>
    </comment>
    <comment ref="R16" authorId="0" shapeId="0" xr:uid="{547CC764-F3BF-40B0-8BC3-59B4D9DB1DBC}">
      <text>
        <r>
          <rPr>
            <b/>
            <sz val="9"/>
            <color indexed="81"/>
            <rFont val="Tahoma"/>
            <family val="2"/>
          </rPr>
          <t>Stone, John (NE):</t>
        </r>
        <r>
          <rPr>
            <sz val="9"/>
            <color indexed="81"/>
            <rFont val="Tahoma"/>
            <family val="2"/>
          </rPr>
          <t xml:space="preserve">
At sea distribution to be based on SMP colony locations and mean/max foraging range + 1SD equivalent of 41km for Arctic tern
</t>
        </r>
      </text>
    </comment>
    <comment ref="R17" authorId="0" shapeId="0" xr:uid="{3DB3A226-E521-4409-8941-00D6D5812E3F}">
      <text>
        <r>
          <rPr>
            <b/>
            <sz val="9"/>
            <color indexed="81"/>
            <rFont val="Tahoma"/>
            <family val="2"/>
          </rPr>
          <t>Stone, John (NE):</t>
        </r>
        <r>
          <rPr>
            <sz val="9"/>
            <color indexed="81"/>
            <rFont val="Tahoma"/>
            <family val="2"/>
          </rPr>
          <t xml:space="preserve">
At sea distribution to be based on SMP colony locations and mean/max foraging range + 1SD equivalent of 23km for Roseaste tern
</t>
        </r>
      </text>
    </comment>
    <comment ref="T19" authorId="0" shapeId="0" xr:uid="{AF37F57D-4027-4DB3-8C56-0AE84387645A}">
      <text>
        <r>
          <rPr>
            <b/>
            <sz val="9"/>
            <color indexed="81"/>
            <rFont val="Tahoma"/>
            <family val="2"/>
          </rPr>
          <t>Stone, John (NE):</t>
        </r>
        <r>
          <rPr>
            <sz val="9"/>
            <color indexed="81"/>
            <rFont val="Tahoma"/>
            <family val="2"/>
          </rPr>
          <t xml:space="preserve">
At sea distribution to be based using mapping data from Oxford University.  The data / mapping available will not allow monthly analysis to be used and should be treated as one data set relating to post-breeding passage.</t>
        </r>
      </text>
    </comment>
    <comment ref="AN19" authorId="0" shapeId="0" xr:uid="{5A23D190-1C93-4C09-AC29-4CC3F20B3C9D}">
      <text>
        <r>
          <rPr>
            <b/>
            <sz val="9"/>
            <color indexed="81"/>
            <rFont val="Tahoma"/>
            <family val="2"/>
          </rPr>
          <t>Stone, John (NE):</t>
        </r>
        <r>
          <rPr>
            <sz val="9"/>
            <color indexed="81"/>
            <rFont val="Tahoma"/>
            <family val="2"/>
          </rPr>
          <t xml:space="preserve">
non breeder</t>
        </r>
      </text>
    </comment>
    <comment ref="AO19" authorId="0" shapeId="0" xr:uid="{CA321C14-1D50-4D74-ADE8-E219337AE68D}">
      <text>
        <r>
          <rPr>
            <b/>
            <sz val="9"/>
            <color indexed="81"/>
            <rFont val="Tahoma"/>
            <family val="2"/>
          </rPr>
          <t>Stone, John (NE):</t>
        </r>
        <r>
          <rPr>
            <sz val="9"/>
            <color indexed="81"/>
            <rFont val="Tahoma"/>
            <family val="2"/>
          </rPr>
          <t xml:space="preserve">
non breeder</t>
        </r>
      </text>
    </comment>
    <comment ref="AP19" authorId="0" shapeId="0" xr:uid="{499C0118-43BA-44D5-A5C5-A6BAE19A02F6}">
      <text>
        <r>
          <rPr>
            <b/>
            <sz val="9"/>
            <color indexed="81"/>
            <rFont val="Tahoma"/>
            <family val="2"/>
          </rPr>
          <t>Stone, John (NE):</t>
        </r>
        <r>
          <rPr>
            <sz val="9"/>
            <color indexed="81"/>
            <rFont val="Tahoma"/>
            <family val="2"/>
          </rPr>
          <t xml:space="preserve">
MS sent PW raster data provided by Oxford Uni for GiS conversion</t>
        </r>
      </text>
    </comment>
    <comment ref="R22" authorId="0" shapeId="0" xr:uid="{78C12199-46C0-4F41-8524-7D9D5C7260B7}">
      <text>
        <r>
          <rPr>
            <b/>
            <sz val="9"/>
            <color indexed="81"/>
            <rFont val="Tahoma"/>
            <family val="2"/>
          </rPr>
          <t>Stone, John (NE):</t>
        </r>
        <r>
          <rPr>
            <sz val="9"/>
            <color indexed="81"/>
            <rFont val="Tahoma"/>
            <family val="2"/>
          </rPr>
          <t xml:space="preserve">
Use SeaMast BDMPS breeding map / data</t>
        </r>
      </text>
    </comment>
    <comment ref="V22" authorId="0" shapeId="0" xr:uid="{68436F06-9F63-4CC8-80E9-D474C049C698}">
      <text>
        <r>
          <rPr>
            <b/>
            <sz val="9"/>
            <color indexed="81"/>
            <rFont val="Tahoma"/>
            <family val="2"/>
          </rPr>
          <t>Stone, John (NE):</t>
        </r>
        <r>
          <rPr>
            <sz val="9"/>
            <color indexed="81"/>
            <rFont val="Tahoma"/>
            <family val="2"/>
          </rPr>
          <t xml:space="preserve">
Use SeaMast BDMPS non-breeding season map / data</t>
        </r>
      </text>
    </comment>
    <comment ref="Q25" authorId="0" shapeId="0" xr:uid="{DE3896D4-1AAC-4280-BB3D-531094037398}">
      <text>
        <r>
          <rPr>
            <b/>
            <sz val="9"/>
            <color indexed="81"/>
            <rFont val="Tahoma"/>
            <family val="2"/>
          </rPr>
          <t>Stone, John (NE):</t>
        </r>
        <r>
          <rPr>
            <sz val="9"/>
            <color indexed="81"/>
            <rFont val="Tahoma"/>
            <family val="2"/>
          </rPr>
          <t xml:space="preserve">
Applied Furness 2015</t>
        </r>
      </text>
    </comment>
    <comment ref="R25" authorId="0" shapeId="0" xr:uid="{B0ACBD6B-FC6D-40B7-8B8E-7E1536FE6A00}">
      <text>
        <r>
          <rPr>
            <b/>
            <sz val="9"/>
            <color indexed="81"/>
            <rFont val="Tahoma"/>
            <family val="2"/>
          </rPr>
          <t>Stone, John (NE):</t>
        </r>
        <r>
          <rPr>
            <sz val="9"/>
            <color indexed="81"/>
            <rFont val="Tahoma"/>
            <family val="2"/>
          </rPr>
          <t xml:space="preserve">
At sea distribution to be based on SMP colony locations and mean/max forraging range + 1SD equivalent of 9km for Black guillemot
</t>
        </r>
      </text>
    </comment>
    <comment ref="V25" authorId="0" shapeId="0" xr:uid="{F61251FD-D2EA-4A15-9978-95F8EC4BE858}">
      <text>
        <r>
          <rPr>
            <b/>
            <sz val="9"/>
            <color indexed="81"/>
            <rFont val="Tahoma"/>
            <family val="2"/>
          </rPr>
          <t>Stone, John (NE):</t>
        </r>
        <r>
          <rPr>
            <sz val="9"/>
            <color indexed="81"/>
            <rFont val="Tahoma"/>
            <family val="2"/>
          </rPr>
          <t xml:space="preserve">
BTO data available denoting presence along the coast, using an 8km buffer and 2*2 km resolution
</t>
        </r>
      </text>
    </comment>
    <comment ref="V27" authorId="0" shapeId="0" xr:uid="{20442EB2-D58F-411A-9FA2-AA13994E389A}">
      <text>
        <r>
          <rPr>
            <b/>
            <sz val="9"/>
            <color indexed="81"/>
            <rFont val="Tahoma"/>
            <family val="2"/>
          </rPr>
          <t>Stone, John (NE):</t>
        </r>
        <r>
          <rPr>
            <sz val="9"/>
            <color indexed="81"/>
            <rFont val="Tahoma"/>
            <family val="2"/>
          </rPr>
          <t xml:space="preserve">
BTO data available denoting presence along the coast, using an 8km buffer and 2*2 km resolution
Initially planned to use SeaMaST, but revised following review of data / mapping coverage</t>
        </r>
      </text>
    </comment>
    <comment ref="AN27" authorId="0" shapeId="0" xr:uid="{FF49D6B8-6E8C-4256-A1F0-92DE75BB185F}">
      <text>
        <r>
          <rPr>
            <b/>
            <sz val="9"/>
            <color indexed="81"/>
            <rFont val="Tahoma"/>
            <family val="2"/>
          </rPr>
          <t>Stone, John (NE):</t>
        </r>
        <r>
          <rPr>
            <sz val="9"/>
            <color indexed="81"/>
            <rFont val="Tahoma"/>
            <family val="2"/>
          </rPr>
          <t xml:space="preserve">
non breeder</t>
        </r>
      </text>
    </comment>
    <comment ref="U28" authorId="0" shapeId="0" xr:uid="{59C9B906-4DB2-4933-BB04-DA86A29A5281}">
      <text>
        <r>
          <rPr>
            <b/>
            <sz val="9"/>
            <color indexed="81"/>
            <rFont val="Tahoma"/>
            <family val="2"/>
          </rPr>
          <t>Stone, John (NE):</t>
        </r>
        <r>
          <rPr>
            <sz val="9"/>
            <color indexed="81"/>
            <rFont val="Tahoma"/>
            <family val="2"/>
          </rPr>
          <t xml:space="preserve">
Months defined using BTO WeBS monthlly data, since not covered by the JNCC reports</t>
        </r>
      </text>
    </comment>
    <comment ref="V28" authorId="0" shapeId="0" xr:uid="{0F371593-2EDA-4C99-8548-84EAFFE72577}">
      <text>
        <r>
          <rPr>
            <b/>
            <sz val="9"/>
            <color indexed="81"/>
            <rFont val="Tahoma"/>
            <family val="2"/>
          </rPr>
          <t>Stone, John (NE):</t>
        </r>
        <r>
          <rPr>
            <sz val="9"/>
            <color indexed="81"/>
            <rFont val="Tahoma"/>
            <family val="2"/>
          </rPr>
          <t xml:space="preserve">
BTO data available denoting presence along the coast, using an 8km buffer and 2*2 km resolution
</t>
        </r>
      </text>
    </comment>
    <comment ref="AN28" authorId="0" shapeId="0" xr:uid="{8457B09B-AAFA-4602-A608-326036D63113}">
      <text>
        <r>
          <rPr>
            <b/>
            <sz val="9"/>
            <color indexed="81"/>
            <rFont val="Tahoma"/>
            <family val="2"/>
          </rPr>
          <t>Stone, John (NE):</t>
        </r>
        <r>
          <rPr>
            <sz val="9"/>
            <color indexed="81"/>
            <rFont val="Tahoma"/>
            <family val="2"/>
          </rPr>
          <t xml:space="preserve">
non breeder</t>
        </r>
      </text>
    </comment>
    <comment ref="AO28" authorId="0" shapeId="0" xr:uid="{8E9119CC-8FD5-4030-BEFC-8DABD28CA00F}">
      <text>
        <r>
          <rPr>
            <b/>
            <sz val="9"/>
            <color indexed="81"/>
            <rFont val="Tahoma"/>
            <family val="2"/>
          </rPr>
          <t>Stone, John (NE):</t>
        </r>
        <r>
          <rPr>
            <sz val="9"/>
            <color indexed="81"/>
            <rFont val="Tahoma"/>
            <family val="2"/>
          </rPr>
          <t xml:space="preserve">
non breeder</t>
        </r>
      </text>
    </comment>
    <comment ref="AP28" authorId="0" shapeId="0" xr:uid="{57CAAEC0-5A4B-4BDE-A705-82AFFCAB68A8}">
      <text>
        <r>
          <rPr>
            <b/>
            <sz val="9"/>
            <color indexed="81"/>
            <rFont val="Tahoma"/>
            <family val="2"/>
          </rPr>
          <t>Stone, John (NE):</t>
        </r>
        <r>
          <rPr>
            <sz val="9"/>
            <color indexed="81"/>
            <rFont val="Tahoma"/>
            <family val="2"/>
          </rPr>
          <t xml:space="preserve">
KK confirmed no mapping held within JNCC</t>
        </r>
      </text>
    </comment>
    <comment ref="U29" authorId="0" shapeId="0" xr:uid="{468C5493-2DE5-4D1F-9652-EAFFE48EF482}">
      <text>
        <r>
          <rPr>
            <b/>
            <sz val="9"/>
            <color indexed="81"/>
            <rFont val="Tahoma"/>
            <family val="2"/>
          </rPr>
          <t>Stone, John (NE):</t>
        </r>
        <r>
          <rPr>
            <sz val="9"/>
            <color indexed="81"/>
            <rFont val="Tahoma"/>
            <family val="2"/>
          </rPr>
          <t xml:space="preserve">
Defined using BTO WeBS monthlly data</t>
        </r>
      </text>
    </comment>
    <comment ref="V29" authorId="0" shapeId="0" xr:uid="{8CB0C252-CE86-4FA6-AD5F-397CBF05DDED}">
      <text>
        <r>
          <rPr>
            <b/>
            <sz val="9"/>
            <color indexed="81"/>
            <rFont val="Tahoma"/>
            <family val="2"/>
          </rPr>
          <t>Stone, John (NE):</t>
        </r>
        <r>
          <rPr>
            <sz val="9"/>
            <color indexed="81"/>
            <rFont val="Tahoma"/>
            <family val="2"/>
          </rPr>
          <t xml:space="preserve">
Use SeaMast BDMPS non-breeding season map / data</t>
        </r>
      </text>
    </comment>
    <comment ref="AN29" authorId="0" shapeId="0" xr:uid="{0DBDCF62-60FA-43CD-825A-00E18063B950}">
      <text>
        <r>
          <rPr>
            <b/>
            <sz val="9"/>
            <color indexed="81"/>
            <rFont val="Tahoma"/>
            <family val="2"/>
          </rPr>
          <t>Stone, John (NE):</t>
        </r>
        <r>
          <rPr>
            <sz val="9"/>
            <color indexed="81"/>
            <rFont val="Tahoma"/>
            <family val="2"/>
          </rPr>
          <t xml:space="preserve">
non breeder</t>
        </r>
      </text>
    </comment>
    <comment ref="U30" authorId="0" shapeId="0" xr:uid="{23D2D8CC-AC8C-4DAB-A674-8A6B2074AC63}">
      <text>
        <r>
          <rPr>
            <b/>
            <sz val="9"/>
            <color indexed="81"/>
            <rFont val="Tahoma"/>
            <family val="2"/>
          </rPr>
          <t>Stone, John (NE):</t>
        </r>
        <r>
          <rPr>
            <sz val="9"/>
            <color indexed="81"/>
            <rFont val="Tahoma"/>
            <family val="2"/>
          </rPr>
          <t xml:space="preserve">
Months defined using BTO WeBS monthly data since species not covered within JNCC reports</t>
        </r>
      </text>
    </comment>
    <comment ref="V30" authorId="0" shapeId="0" xr:uid="{75FC5A98-7CF4-4145-8BEF-6E005E1C6FB9}">
      <text>
        <r>
          <rPr>
            <b/>
            <sz val="9"/>
            <color indexed="81"/>
            <rFont val="Tahoma"/>
            <family val="2"/>
          </rPr>
          <t>Stone, John (NE):</t>
        </r>
        <r>
          <rPr>
            <sz val="9"/>
            <color indexed="81"/>
            <rFont val="Tahoma"/>
            <family val="2"/>
          </rPr>
          <t xml:space="preserve">
BTO data available denoting presence along the coast, using an 8km buffer and 2*2 km resolution
</t>
        </r>
      </text>
    </comment>
    <comment ref="X30" authorId="0" shapeId="0" xr:uid="{A7FCE044-0FD4-445E-B893-6BD514B14217}">
      <text>
        <r>
          <rPr>
            <b/>
            <sz val="9"/>
            <color indexed="81"/>
            <rFont val="Tahoma"/>
            <family val="2"/>
          </rPr>
          <t>Stone, John (NE):</t>
        </r>
        <r>
          <rPr>
            <sz val="9"/>
            <color indexed="81"/>
            <rFont val="Tahoma"/>
            <family val="2"/>
          </rPr>
          <t xml:space="preserve">
estimated 28 pairs in GB and only isolated breeding in the midlands in England</t>
        </r>
      </text>
    </comment>
    <comment ref="AN30" authorId="0" shapeId="0" xr:uid="{509F1013-AEFF-484E-83C5-1176A49A0D05}">
      <text>
        <r>
          <rPr>
            <b/>
            <sz val="9"/>
            <color indexed="81"/>
            <rFont val="Tahoma"/>
            <family val="2"/>
          </rPr>
          <t>Stone, John (NE):</t>
        </r>
        <r>
          <rPr>
            <sz val="9"/>
            <color indexed="81"/>
            <rFont val="Tahoma"/>
            <family val="2"/>
          </rPr>
          <t xml:space="preserve">
Deemed not applicable to map the very limited and sensitive distribution given breeding, n=28</t>
        </r>
      </text>
    </comment>
    <comment ref="R31" authorId="0" shapeId="0" xr:uid="{6F734351-B015-4006-8945-8A16FF13AF18}">
      <text>
        <r>
          <rPr>
            <b/>
            <sz val="9"/>
            <color indexed="81"/>
            <rFont val="Tahoma"/>
            <family val="2"/>
          </rPr>
          <t>Stone, John (NE):</t>
        </r>
        <r>
          <rPr>
            <sz val="9"/>
            <color indexed="81"/>
            <rFont val="Tahoma"/>
            <family val="2"/>
          </rPr>
          <t xml:space="preserve">
BTO data available denoting presence along the coast, using an 8km buffer and 2*2 km resolution
</t>
        </r>
      </text>
    </comment>
    <comment ref="V31" authorId="0" shapeId="0" xr:uid="{36C43A38-34E9-4FFF-A029-7949B1163D7B}">
      <text>
        <r>
          <rPr>
            <b/>
            <sz val="9"/>
            <color indexed="81"/>
            <rFont val="Tahoma"/>
            <family val="2"/>
          </rPr>
          <t>Stone, John (NE):</t>
        </r>
        <r>
          <rPr>
            <sz val="9"/>
            <color indexed="81"/>
            <rFont val="Tahoma"/>
            <family val="2"/>
          </rPr>
          <t xml:space="preserve">
BTO data available denoting presence along the coast, using an 8km buffer and 2*2 km resolution
</t>
        </r>
      </text>
    </comment>
    <comment ref="X31" authorId="0" shapeId="0" xr:uid="{D1609A31-4F50-4829-93C9-40D96E568A01}">
      <text>
        <r>
          <rPr>
            <b/>
            <sz val="9"/>
            <color indexed="81"/>
            <rFont val="Tahoma"/>
            <family val="2"/>
          </rPr>
          <t xml:space="preserve">Stone, John (NE)
</t>
        </r>
        <r>
          <rPr>
            <sz val="9"/>
            <color indexed="81"/>
            <rFont val="Tahoma"/>
            <family val="2"/>
          </rPr>
          <t>Single assessment of breeding using BTO 2*2 coastal breeding season data (no additional colony data / assessment)</t>
        </r>
      </text>
    </comment>
    <comment ref="AN31" authorId="0" shapeId="0" xr:uid="{E52F20CD-CD5B-4E6D-A014-FBCA75D12FC5}">
      <text>
        <r>
          <rPr>
            <b/>
            <sz val="9"/>
            <color indexed="81"/>
            <rFont val="Tahoma"/>
            <family val="2"/>
          </rPr>
          <t>Stone, John (NE):</t>
        </r>
        <r>
          <rPr>
            <sz val="9"/>
            <color indexed="81"/>
            <rFont val="Tahoma"/>
            <family val="2"/>
          </rPr>
          <t xml:space="preserve">
Outside Scotland, limited distribution in NW England - Morecombe, and NE England / S.Coast - Isle of Wight.  Widespread winter distribution</t>
        </r>
      </text>
    </comment>
    <comment ref="AO31" authorId="0" shapeId="0" xr:uid="{2190A5FC-41D2-449E-B750-805E08640243}">
      <text>
        <r>
          <rPr>
            <b/>
            <sz val="9"/>
            <color indexed="81"/>
            <rFont val="Tahoma"/>
            <family val="2"/>
          </rPr>
          <t>Stone, John (NE):</t>
        </r>
        <r>
          <rPr>
            <sz val="9"/>
            <color indexed="81"/>
            <rFont val="Tahoma"/>
            <family val="2"/>
          </rPr>
          <t xml:space="preserve">
SPA feature for Lindisfarne and Morecambe Bay. KK provided maps to PW.</t>
        </r>
      </text>
    </comment>
    <comment ref="AP31" authorId="0" shapeId="0" xr:uid="{34CC09B8-C029-4F85-BABA-BAB140B53350}">
      <text>
        <r>
          <rPr>
            <b/>
            <sz val="9"/>
            <color indexed="81"/>
            <rFont val="Tahoma"/>
            <family val="2"/>
          </rPr>
          <t>Stone, John (NE):</t>
        </r>
        <r>
          <rPr>
            <sz val="9"/>
            <color indexed="81"/>
            <rFont val="Tahoma"/>
            <family val="2"/>
          </rPr>
          <t xml:space="preserve">
SPA feature for Lindisfarne and Morecambe Bay. KK provided maps to PW.</t>
        </r>
      </text>
    </comment>
    <comment ref="J32" authorId="0" shapeId="0" xr:uid="{53DA780C-AC08-42A3-BCCB-9A6EA8368A09}">
      <text>
        <r>
          <rPr>
            <b/>
            <sz val="9"/>
            <color indexed="81"/>
            <rFont val="Tahoma"/>
            <family val="2"/>
          </rPr>
          <t>Stone, John (NE):</t>
        </r>
        <r>
          <rPr>
            <sz val="9"/>
            <color indexed="81"/>
            <rFont val="Tahoma"/>
            <family val="2"/>
          </rPr>
          <t xml:space="preserve">
BTO Atlas data indicates all UK breeding is in Scotland only</t>
        </r>
      </text>
    </comment>
    <comment ref="V32" authorId="0" shapeId="0" xr:uid="{5F9FDE01-628F-4A1C-8405-568195ECB938}">
      <text>
        <r>
          <rPr>
            <b/>
            <sz val="9"/>
            <color indexed="81"/>
            <rFont val="Tahoma"/>
            <family val="2"/>
          </rPr>
          <t>Stone, John (NE):</t>
        </r>
        <r>
          <rPr>
            <sz val="9"/>
            <color indexed="81"/>
            <rFont val="Tahoma"/>
            <family val="2"/>
          </rPr>
          <t xml:space="preserve">
Use the BTO winter atlas relative abundance data along the coast in a 8 km buffer strip format 
Use the available SPA data for the Liverpool Bay and , Greater Wash SPAs.  It was previously though data would also exist for the Outer Thames and Solway Firth SPAs, however KK from JNCC confirmed that data / maps does not exist for these latter two SPAs for Common Scoter.
RC - final dfecsion was to omit the SPA data on basis that in both Liv Bay and Greater wash SPAS the scoter distributions are primnarily close to shore and so probably covered well enough by the 8km ribbon in BTO atlas. Also this gives us an England wide distribution not just within 2 hotspots of usage.</t>
        </r>
      </text>
    </comment>
    <comment ref="AO32" authorId="0" shapeId="0" xr:uid="{94FEA7E3-4AB2-4193-9832-148015A00FA4}">
      <text>
        <r>
          <rPr>
            <b/>
            <sz val="9"/>
            <color indexed="81"/>
            <rFont val="Tahoma"/>
            <family val="2"/>
          </rPr>
          <t>Stone, John (NE):</t>
        </r>
        <r>
          <rPr>
            <sz val="9"/>
            <color indexed="81"/>
            <rFont val="Tahoma"/>
            <family val="2"/>
          </rPr>
          <t xml:space="preserve">
KK sent local mapping data to PW</t>
        </r>
      </text>
    </comment>
    <comment ref="AP32" authorId="0" shapeId="0" xr:uid="{7D0C9BA5-37CE-4B0B-98C8-2FD9394D29F4}">
      <text>
        <r>
          <rPr>
            <b/>
            <sz val="9"/>
            <color indexed="81"/>
            <rFont val="Tahoma"/>
            <family val="2"/>
          </rPr>
          <t>Stone, John (NE):</t>
        </r>
        <r>
          <rPr>
            <sz val="9"/>
            <color indexed="81"/>
            <rFont val="Tahoma"/>
            <family val="2"/>
          </rPr>
          <t xml:space="preserve">
KK sent local mapping data to PW</t>
        </r>
      </text>
    </comment>
    <comment ref="R34" authorId="0" shapeId="0" xr:uid="{4F11AF41-7855-467E-9991-0E28F38123D5}">
      <text>
        <r>
          <rPr>
            <b/>
            <sz val="9"/>
            <color indexed="81"/>
            <rFont val="Tahoma"/>
            <family val="2"/>
          </rPr>
          <t>Stone, John (NE):</t>
        </r>
        <r>
          <rPr>
            <sz val="9"/>
            <color indexed="81"/>
            <rFont val="Tahoma"/>
            <family val="2"/>
          </rPr>
          <t xml:space="preserve">
Use SeaMaST - Summer
Was formerly ESAS only</t>
        </r>
      </text>
    </comment>
    <comment ref="T34" authorId="0" shapeId="0" xr:uid="{FAC4B816-1567-45A1-BFAF-43D0C5102FD0}">
      <text>
        <r>
          <rPr>
            <b/>
            <sz val="9"/>
            <color indexed="81"/>
            <rFont val="Tahoma"/>
            <family val="2"/>
          </rPr>
          <t>Stone, John (NE):</t>
        </r>
        <r>
          <rPr>
            <sz val="9"/>
            <color indexed="81"/>
            <rFont val="Tahoma"/>
            <family val="2"/>
          </rPr>
          <t xml:space="preserve">
Use SeaMast BDMPS non-breeding season</t>
        </r>
      </text>
    </comment>
    <comment ref="AN34" authorId="0" shapeId="0" xr:uid="{39CA1CEE-E8A0-420C-AADD-C18194AFF829}">
      <text>
        <r>
          <rPr>
            <b/>
            <sz val="9"/>
            <color indexed="81"/>
            <rFont val="Tahoma"/>
            <family val="2"/>
          </rPr>
          <t>Stone, John (NE):</t>
        </r>
        <r>
          <rPr>
            <sz val="9"/>
            <color indexed="81"/>
            <rFont val="Tahoma"/>
            <family val="2"/>
          </rPr>
          <t xml:space="preserve">
non breeder</t>
        </r>
      </text>
    </comment>
    <comment ref="AN35" authorId="0" shapeId="0" xr:uid="{254F6E2A-E57F-48D4-8D52-D4C175E81D95}">
      <text>
        <r>
          <rPr>
            <b/>
            <sz val="9"/>
            <color indexed="81"/>
            <rFont val="Tahoma"/>
            <family val="2"/>
          </rPr>
          <t>Stone, John (NE):</t>
        </r>
        <r>
          <rPr>
            <sz val="9"/>
            <color indexed="81"/>
            <rFont val="Tahoma"/>
            <family val="2"/>
          </rPr>
          <t xml:space="preserve">
non breeder</t>
        </r>
      </text>
    </comment>
    <comment ref="R36" authorId="0" shapeId="0" xr:uid="{3F839ED0-0292-4A86-A4B0-C9C6B0708FBF}">
      <text>
        <r>
          <rPr>
            <b/>
            <sz val="9"/>
            <color indexed="81"/>
            <rFont val="Tahoma"/>
            <family val="2"/>
          </rPr>
          <t>Stone, John (NE):</t>
        </r>
        <r>
          <rPr>
            <sz val="9"/>
            <color indexed="81"/>
            <rFont val="Tahoma"/>
            <family val="2"/>
          </rPr>
          <t xml:space="preserve">
Use SeaMaST - Summer
Was formerly ESAS only</t>
        </r>
      </text>
    </comment>
    <comment ref="V36" authorId="0" shapeId="0" xr:uid="{2E4C8D6C-A7D7-4C22-808A-3370F366889C}">
      <text>
        <r>
          <rPr>
            <b/>
            <sz val="9"/>
            <color indexed="81"/>
            <rFont val="Tahoma"/>
            <family val="2"/>
          </rPr>
          <t>Stone, John (NE):</t>
        </r>
        <r>
          <rPr>
            <sz val="9"/>
            <color indexed="81"/>
            <rFont val="Tahoma"/>
            <family val="2"/>
          </rPr>
          <t xml:space="preserve">
Use SeaMaST Winter
Was formerly ESAS only</t>
        </r>
      </text>
    </comment>
    <comment ref="R37" authorId="0" shapeId="0" xr:uid="{12165A93-034E-4652-83FF-7934B9995537}">
      <text>
        <r>
          <rPr>
            <b/>
            <sz val="9"/>
            <color indexed="81"/>
            <rFont val="Tahoma"/>
            <family val="2"/>
          </rPr>
          <t>Stone, John (NE):</t>
        </r>
        <r>
          <rPr>
            <sz val="9"/>
            <color indexed="81"/>
            <rFont val="Tahoma"/>
            <family val="2"/>
          </rPr>
          <t xml:space="preserve">
At sea distribution to be based on SMP colony locations and mean/max forraging range + 1SD equivalent of 20km for Mediterranean gull</t>
        </r>
      </text>
    </comment>
    <comment ref="V37" authorId="0" shapeId="0" xr:uid="{3BB8BBA7-429B-47C8-86A3-5322AF1C741B}">
      <text>
        <r>
          <rPr>
            <b/>
            <sz val="9"/>
            <color indexed="81"/>
            <rFont val="Tahoma"/>
            <family val="2"/>
          </rPr>
          <t>Stone, John (NE):</t>
        </r>
        <r>
          <rPr>
            <sz val="9"/>
            <color indexed="81"/>
            <rFont val="Tahoma"/>
            <family val="2"/>
          </rPr>
          <t xml:space="preserve">
N.B.  The ESAS maps available for Med Gull are an 'all year' map and do not include any monthly breakdown.  This is the best available map data and will need to suffice for the assessment, given the caveat that is 'all year' distribution.  For the breeding season it is more accurate though to use the Foraging ranges as outlined from known colonies.</t>
        </r>
      </text>
    </comment>
    <comment ref="R38" authorId="0" shapeId="0" xr:uid="{DC990ECF-FB50-4D3B-AA6F-9E55CEB4806D}">
      <text>
        <r>
          <rPr>
            <b/>
            <sz val="9"/>
            <color indexed="81"/>
            <rFont val="Tahoma"/>
            <family val="2"/>
          </rPr>
          <t>Stone, John (NE):</t>
        </r>
        <r>
          <rPr>
            <sz val="9"/>
            <color indexed="81"/>
            <rFont val="Tahoma"/>
            <family val="2"/>
          </rPr>
          <t xml:space="preserve">
Use SeaMaST - Summer
Was formerly ESAS only</t>
        </r>
      </text>
    </comment>
    <comment ref="V38" authorId="0" shapeId="0" xr:uid="{319B96EE-12BF-4E5F-BAA2-B5AA66A95E7A}">
      <text>
        <r>
          <rPr>
            <b/>
            <sz val="9"/>
            <color indexed="81"/>
            <rFont val="Tahoma"/>
            <family val="2"/>
          </rPr>
          <t>Stone, John (NE):</t>
        </r>
        <r>
          <rPr>
            <sz val="9"/>
            <color indexed="81"/>
            <rFont val="Tahoma"/>
            <family val="2"/>
          </rPr>
          <t xml:space="preserve">
Use SeaMaST Winter
Was formerly ESAS only</t>
        </r>
      </text>
    </comment>
    <comment ref="R39" authorId="0" shapeId="0" xr:uid="{B1607AF3-46C7-46BA-B626-0F44A8A5E4FB}">
      <text>
        <r>
          <rPr>
            <b/>
            <sz val="9"/>
            <color indexed="81"/>
            <rFont val="Tahoma"/>
            <family val="2"/>
          </rPr>
          <t>Stone, John (NE):</t>
        </r>
        <r>
          <rPr>
            <sz val="9"/>
            <color indexed="81"/>
            <rFont val="Tahoma"/>
            <family val="2"/>
          </rPr>
          <t xml:space="preserve">
At sea distribution to be based on SMP colony locations and mean/max forraging range + 1SD equivalent of 86km for Yellow legged gull</t>
        </r>
      </text>
    </comment>
    <comment ref="Z39" authorId="0" shapeId="0" xr:uid="{9AEFE5E0-22AB-48B6-8599-E07787C953AE}">
      <text>
        <r>
          <rPr>
            <b/>
            <sz val="9"/>
            <color indexed="81"/>
            <rFont val="Tahoma"/>
            <family val="2"/>
          </rPr>
          <t>Stone, John (NE):</t>
        </r>
        <r>
          <rPr>
            <sz val="9"/>
            <color indexed="81"/>
            <rFont val="Tahoma"/>
            <family val="2"/>
          </rPr>
          <t xml:space="preserve">
Use only available data, 10x10 distribution</t>
        </r>
      </text>
    </comment>
    <comment ref="AP39" authorId="0" shapeId="0" xr:uid="{D080FCD8-C84C-42D9-97AA-629699B10361}">
      <text>
        <r>
          <rPr>
            <b/>
            <sz val="9"/>
            <color indexed="81"/>
            <rFont val="Tahoma"/>
            <family val="2"/>
          </rPr>
          <t>Stone, John (NE):</t>
        </r>
        <r>
          <rPr>
            <sz val="9"/>
            <color indexed="81"/>
            <rFont val="Tahoma"/>
            <family val="2"/>
          </rPr>
          <t xml:space="preserve">
KK confirmed no data in ESAS</t>
        </r>
      </text>
    </comment>
    <comment ref="V40" authorId="0" shapeId="0" xr:uid="{4706C6CC-916F-42BA-9223-CB19052CC8CD}">
      <text>
        <r>
          <rPr>
            <b/>
            <sz val="9"/>
            <color indexed="81"/>
            <rFont val="Tahoma"/>
            <family val="2"/>
          </rPr>
          <t>Stone, John (NE):</t>
        </r>
        <r>
          <rPr>
            <sz val="9"/>
            <color indexed="81"/>
            <rFont val="Tahoma"/>
            <family val="2"/>
          </rPr>
          <t xml:space="preserve">
BTO data available denoting presence along the coast, using an 8km buffer and 2*2 km resolution
</t>
        </r>
      </text>
    </comment>
    <comment ref="X40" authorId="0" shapeId="0" xr:uid="{D1D6E010-9894-480C-81E6-AE6AF4CD667A}">
      <text>
        <r>
          <rPr>
            <b/>
            <sz val="9"/>
            <color indexed="81"/>
            <rFont val="Tahoma"/>
            <family val="2"/>
          </rPr>
          <t>Stone, John (NE):</t>
        </r>
        <r>
          <rPr>
            <sz val="9"/>
            <color indexed="81"/>
            <rFont val="Tahoma"/>
            <family val="2"/>
          </rPr>
          <t xml:space="preserve">
Limited breeding population, breeding on rivers predominantly in the NW and 'sensitive' due to scarcity, with an estimated 10% only of UK population being in England, c. 150 pairs (Grice P. and Brown A., 2005).  </t>
        </r>
      </text>
    </comment>
    <comment ref="Z40" authorId="1" shapeId="0" xr:uid="{B049D7F2-AB0C-4DAC-AC74-813B384C64F0}">
      <text>
        <r>
          <rPr>
            <b/>
            <sz val="9"/>
            <color indexed="81"/>
            <rFont val="Tahoma"/>
            <family val="2"/>
          </rPr>
          <t>Caldow, Richard (NE):</t>
        </r>
        <r>
          <rPr>
            <sz val="9"/>
            <color indexed="81"/>
            <rFont val="Tahoma"/>
            <family val="2"/>
          </rPr>
          <t xml:space="preserve">
RC - we now have both the 10*10km distribution map and relative abundance maps. They need to be combined by taking the rel abundance map as the base and augmenting that with a very low rel abundance value for each 10*10 grid cell in the distribution map where the specioes is "present" but there is no value in the rel abundance map. BTO suggest using a value that is an order of mag lower than the lowest actual rel abundance value.</t>
        </r>
      </text>
    </comment>
    <comment ref="AN40" authorId="0" shapeId="0" xr:uid="{B8D39F1E-E0B8-4CFF-AF0E-A457D3C4EC23}">
      <text>
        <r>
          <rPr>
            <b/>
            <sz val="9"/>
            <color indexed="81"/>
            <rFont val="Tahoma"/>
            <family val="2"/>
          </rPr>
          <t>Stone, John (NE):</t>
        </r>
        <r>
          <rPr>
            <sz val="9"/>
            <color indexed="81"/>
            <rFont val="Tahoma"/>
            <family val="2"/>
          </rPr>
          <t xml:space="preserve">
Breeding distribution primarily in NW England, Cumbria and inland, with limited no.s in SW England, Devon.  Widespread distribution in winter, inland and coastal</t>
        </r>
      </text>
    </comment>
    <comment ref="AO40" authorId="0" shapeId="0" xr:uid="{68AF23DB-3CA5-4B73-970B-A45216D37669}">
      <text>
        <r>
          <rPr>
            <b/>
            <sz val="9"/>
            <color indexed="81"/>
            <rFont val="Tahoma"/>
            <family val="2"/>
          </rPr>
          <t>Stone, John (NE):</t>
        </r>
        <r>
          <rPr>
            <sz val="9"/>
            <color indexed="81"/>
            <rFont val="Tahoma"/>
            <family val="2"/>
          </rPr>
          <t xml:space="preserve">
KK confirmed no data in ESAS</t>
        </r>
      </text>
    </comment>
    <comment ref="AP40" authorId="0" shapeId="0" xr:uid="{292FDAF5-9DAA-4DEC-BB5A-C1CC6861512E}">
      <text>
        <r>
          <rPr>
            <b/>
            <sz val="9"/>
            <color indexed="81"/>
            <rFont val="Tahoma"/>
            <family val="2"/>
          </rPr>
          <t>Stone, John (NE):</t>
        </r>
        <r>
          <rPr>
            <sz val="9"/>
            <color indexed="81"/>
            <rFont val="Tahoma"/>
            <family val="2"/>
          </rPr>
          <t xml:space="preserve">
KK confirmed no data in ESAS</t>
        </r>
      </text>
    </comment>
    <comment ref="AQ40" authorId="1" shapeId="0" xr:uid="{6A3D6284-B57B-42F1-86E0-05D7360FD574}">
      <text>
        <r>
          <rPr>
            <b/>
            <sz val="9"/>
            <color indexed="81"/>
            <rFont val="Tahoma"/>
            <family val="2"/>
          </rPr>
          <t>Caldow, Richard (NE):</t>
        </r>
        <r>
          <rPr>
            <sz val="9"/>
            <color indexed="81"/>
            <rFont val="Tahoma"/>
            <family val="2"/>
          </rPr>
          <t xml:space="preserve">
atlas indicates some inland breeding in NW England</t>
        </r>
      </text>
    </comment>
    <comment ref="AR40" authorId="1" shapeId="0" xr:uid="{9E353172-9219-41B7-B579-69243A4C6412}">
      <text>
        <r>
          <rPr>
            <b/>
            <sz val="9"/>
            <color indexed="81"/>
            <rFont val="Tahoma"/>
            <family val="2"/>
          </rPr>
          <t>Caldow, Richard (NE):</t>
        </r>
        <r>
          <rPr>
            <sz val="9"/>
            <color indexed="81"/>
            <rFont val="Tahoma"/>
            <family val="2"/>
          </rPr>
          <t xml:space="preserve">
scattered records across many inland areas in winter  but relative abundance map indicates essentially coastal</t>
        </r>
      </text>
    </comment>
    <comment ref="V41" authorId="0" shapeId="0" xr:uid="{E10106B8-56D3-48D8-B0AD-EA92EACD1D5D}">
      <text>
        <r>
          <rPr>
            <b/>
            <sz val="9"/>
            <color indexed="81"/>
            <rFont val="Tahoma"/>
            <family val="2"/>
          </rPr>
          <t>Stone, John (NE):</t>
        </r>
        <r>
          <rPr>
            <sz val="9"/>
            <color indexed="81"/>
            <rFont val="Tahoma"/>
            <family val="2"/>
          </rPr>
          <t xml:space="preserve">
Need to clarify with Jasmine how the mapping will work to undertaken a marine based assessment using the BTO Atlas data, 10*10, so that coastal presence is projected to at sea distribution to ensure there is overlap with activities.  This is the only instance where we are planning to use the 10x10 distribution data set (with no 10x10 abundance, or 2x2 ribbon available)</t>
        </r>
      </text>
    </comment>
    <comment ref="X41" authorId="0" shapeId="0" xr:uid="{EC215628-B8E3-45C0-AB2C-45C7F43D0F92}">
      <text>
        <r>
          <rPr>
            <b/>
            <sz val="9"/>
            <color indexed="81"/>
            <rFont val="Tahoma"/>
            <family val="2"/>
          </rPr>
          <t>Stone, John (NE):</t>
        </r>
        <r>
          <rPr>
            <sz val="9"/>
            <color indexed="81"/>
            <rFont val="Tahoma"/>
            <family val="2"/>
          </rPr>
          <t xml:space="preserve">
Limited breeding population with an estimated breeding population of 41 pairs in 2000 (Grice P. and Brown A., 2005).  </t>
        </r>
      </text>
    </comment>
    <comment ref="AN41" authorId="0" shapeId="0" xr:uid="{C1711C14-C3C3-43B9-8D3E-2FB69669514F}">
      <text>
        <r>
          <rPr>
            <b/>
            <sz val="9"/>
            <color indexed="81"/>
            <rFont val="Tahoma"/>
            <family val="2"/>
          </rPr>
          <t>Stone, John (NE):</t>
        </r>
        <r>
          <rPr>
            <sz val="9"/>
            <color indexed="81"/>
            <rFont val="Tahoma"/>
            <family val="2"/>
          </rPr>
          <t xml:space="preserve">
Limited breeding no.s n=55, therefore sensitive and mapping possibly not required.  Predominantly inland distribution for breeding, more coastal occurrence in winter</t>
        </r>
      </text>
    </comment>
    <comment ref="AO41" authorId="0" shapeId="0" xr:uid="{075E22FF-285F-4BE6-A175-A59BA1882310}">
      <text>
        <r>
          <rPr>
            <b/>
            <sz val="9"/>
            <color indexed="81"/>
            <rFont val="Tahoma"/>
            <family val="2"/>
          </rPr>
          <t>Stone, John (NE):</t>
        </r>
        <r>
          <rPr>
            <sz val="9"/>
            <color indexed="81"/>
            <rFont val="Tahoma"/>
            <family val="2"/>
          </rPr>
          <t xml:space="preserve">
KK confirmed no data in ESAS</t>
        </r>
      </text>
    </comment>
    <comment ref="AP41" authorId="0" shapeId="0" xr:uid="{1B24609F-4096-4846-BAB3-B4892310F165}">
      <text>
        <r>
          <rPr>
            <b/>
            <sz val="9"/>
            <color indexed="81"/>
            <rFont val="Tahoma"/>
            <family val="2"/>
          </rPr>
          <t>Stone, John (NE):</t>
        </r>
        <r>
          <rPr>
            <sz val="9"/>
            <color indexed="81"/>
            <rFont val="Tahoma"/>
            <family val="2"/>
          </rPr>
          <t xml:space="preserve">
KK confirmed no data in ESAS</t>
        </r>
      </text>
    </comment>
    <comment ref="AN42" authorId="0" shapeId="0" xr:uid="{5FDA6E0E-282A-472E-BCAB-BE82563BCA21}">
      <text>
        <r>
          <rPr>
            <b/>
            <sz val="9"/>
            <color indexed="81"/>
            <rFont val="Tahoma"/>
            <family val="2"/>
          </rPr>
          <t>Stone, John (NE):</t>
        </r>
        <r>
          <rPr>
            <sz val="9"/>
            <color indexed="81"/>
            <rFont val="Tahoma"/>
            <family val="2"/>
          </rPr>
          <t xml:space="preserve">
non breeder</t>
        </r>
      </text>
    </comment>
    <comment ref="AO42" authorId="0" shapeId="0" xr:uid="{770B4D33-38ED-4EDB-9FD3-AD2FCDC4335D}">
      <text>
        <r>
          <rPr>
            <b/>
            <sz val="9"/>
            <color indexed="81"/>
            <rFont val="Tahoma"/>
            <family val="2"/>
          </rPr>
          <t>Stone, John (NE):</t>
        </r>
        <r>
          <rPr>
            <sz val="9"/>
            <color indexed="81"/>
            <rFont val="Tahoma"/>
            <family val="2"/>
          </rPr>
          <t xml:space="preserve">
non breeder</t>
        </r>
      </text>
    </comment>
    <comment ref="AP42" authorId="0" shapeId="0" xr:uid="{860597C4-6383-4385-8F51-695ACABDE15B}">
      <text>
        <r>
          <rPr>
            <b/>
            <sz val="9"/>
            <color indexed="81"/>
            <rFont val="Tahoma"/>
            <family val="2"/>
          </rPr>
          <t>Stone, John (NE):</t>
        </r>
        <r>
          <rPr>
            <sz val="9"/>
            <color indexed="81"/>
            <rFont val="Tahoma"/>
            <family val="2"/>
          </rPr>
          <t xml:space="preserve">
KK confirmed no data in ESAS</t>
        </r>
      </text>
    </comment>
  </commentList>
</comments>
</file>

<file path=xl/sharedStrings.xml><?xml version="1.0" encoding="utf-8"?>
<sst xmlns="http://schemas.openxmlformats.org/spreadsheetml/2006/main" count="1016" uniqueCount="213">
  <si>
    <t>At sea data - species / seasons mapping data source to use for assessment</t>
  </si>
  <si>
    <t>Terrestria data - species / seasons mapping data sources</t>
  </si>
  <si>
    <t xml:space="preserve">Background tables of mapping data sources, used to compare data sources, suitability </t>
  </si>
  <si>
    <t>Seasonality based on JNCC Seasons reports (431 &amp; 461)</t>
  </si>
  <si>
    <t>SMP</t>
  </si>
  <si>
    <t>Merp</t>
  </si>
  <si>
    <t>SeaMaST</t>
  </si>
  <si>
    <t>Data sources - Marine</t>
  </si>
  <si>
    <t>Data sources - Terrestrial</t>
  </si>
  <si>
    <t>Alternate?</t>
  </si>
  <si>
    <t>Taxonomic group</t>
  </si>
  <si>
    <t>Feeding guild</t>
  </si>
  <si>
    <t>Common name</t>
  </si>
  <si>
    <t>Scientific name</t>
  </si>
  <si>
    <t>BoCC4</t>
  </si>
  <si>
    <t>IUCN EU Status</t>
  </si>
  <si>
    <t>Breeding - England</t>
  </si>
  <si>
    <t>Non-breeding - England</t>
  </si>
  <si>
    <t>SSCS</t>
  </si>
  <si>
    <t>ESCS</t>
  </si>
  <si>
    <t>NRW</t>
  </si>
  <si>
    <t>InTas Priority</t>
  </si>
  <si>
    <r>
      <t>Season 1 (</t>
    </r>
    <r>
      <rPr>
        <b/>
        <u/>
        <sz val="11"/>
        <rFont val="Arial"/>
        <family val="2"/>
      </rPr>
      <t>breeding</t>
    </r>
    <r>
      <rPr>
        <b/>
        <sz val="11"/>
        <rFont val="Arial"/>
        <family val="2"/>
      </rPr>
      <t xml:space="preserve"> / summer)</t>
    </r>
  </si>
  <si>
    <t>Map data source to use</t>
  </si>
  <si>
    <r>
      <t xml:space="preserve">Season 2    (non-breeding </t>
    </r>
    <r>
      <rPr>
        <b/>
        <u/>
        <sz val="11"/>
        <rFont val="Arial"/>
        <family val="2"/>
      </rPr>
      <t>passage</t>
    </r>
    <r>
      <rPr>
        <b/>
        <sz val="11"/>
        <rFont val="Arial"/>
        <family val="2"/>
      </rPr>
      <t xml:space="preserve"> - autumn)</t>
    </r>
  </si>
  <si>
    <r>
      <t xml:space="preserve">Season 3    (non-breeding </t>
    </r>
    <r>
      <rPr>
        <b/>
        <u/>
        <sz val="11"/>
        <rFont val="Arial"/>
        <family val="2"/>
      </rPr>
      <t>winter</t>
    </r>
    <r>
      <rPr>
        <b/>
        <sz val="11"/>
        <rFont val="Arial"/>
        <family val="2"/>
      </rPr>
      <t>)</t>
    </r>
  </si>
  <si>
    <t>Non-urban colony data (SMP / BTO)</t>
  </si>
  <si>
    <t>Urban colony data          (urban gulls)</t>
  </si>
  <si>
    <r>
      <t>Terrestrial distribution data     (</t>
    </r>
    <r>
      <rPr>
        <b/>
        <u/>
        <sz val="11"/>
        <rFont val="Arial"/>
        <family val="2"/>
      </rPr>
      <t>summer</t>
    </r>
    <r>
      <rPr>
        <b/>
        <sz val="11"/>
        <rFont val="Arial"/>
        <family val="2"/>
      </rPr>
      <t>)</t>
    </r>
  </si>
  <si>
    <r>
      <t>Terrestrial distribution data        (</t>
    </r>
    <r>
      <rPr>
        <b/>
        <u/>
        <sz val="11"/>
        <rFont val="Arial"/>
        <family val="2"/>
      </rPr>
      <t>winter</t>
    </r>
    <r>
      <rPr>
        <b/>
        <sz val="11"/>
        <rFont val="Arial"/>
        <family val="2"/>
      </rPr>
      <t>)</t>
    </r>
  </si>
  <si>
    <t>Colony count method for calculating site / species records: Use 2019 count (Yes) or 5 yr mean since 2015</t>
  </si>
  <si>
    <t>JNCC / Ilka comments</t>
  </si>
  <si>
    <t>Breeding colony data</t>
  </si>
  <si>
    <t>monthly</t>
  </si>
  <si>
    <t>Breeding</t>
  </si>
  <si>
    <t>Non-breeding</t>
  </si>
  <si>
    <t>Alex Banks note 22/09/2021 inferring species covered by SeaMaST</t>
  </si>
  <si>
    <t xml:space="preserve">Colony mapping - Breeding Season </t>
  </si>
  <si>
    <t>At Sea distribution - Breeding Season</t>
  </si>
  <si>
    <t>At Sea distribution - Non-breeding Season</t>
  </si>
  <si>
    <t>Breeding season</t>
  </si>
  <si>
    <t>Non-breeding / wintering</t>
  </si>
  <si>
    <t>Alternate source required - possible sources</t>
  </si>
  <si>
    <t>Seabirds</t>
  </si>
  <si>
    <r>
      <t>Surface -feeders</t>
    </r>
    <r>
      <rPr>
        <vertAlign val="superscript"/>
        <sz val="11"/>
        <color theme="1"/>
        <rFont val="Arial"/>
        <family val="2"/>
      </rPr>
      <t>2</t>
    </r>
  </si>
  <si>
    <t>Northern fulmar</t>
  </si>
  <si>
    <t>Fulmarus glacialis</t>
  </si>
  <si>
    <t>LC</t>
  </si>
  <si>
    <t>Y</t>
  </si>
  <si>
    <t>Low</t>
  </si>
  <si>
    <t>Mar - July</t>
  </si>
  <si>
    <t>MERP</t>
  </si>
  <si>
    <t>Aug - Feb</t>
  </si>
  <si>
    <t>n/a</t>
  </si>
  <si>
    <t>Yes</t>
  </si>
  <si>
    <t>most recent count within the last 5 years; If not available imputed trend</t>
  </si>
  <si>
    <t>not required</t>
  </si>
  <si>
    <t>European storm-petrel</t>
  </si>
  <si>
    <t>Hydrobates pelagicus</t>
  </si>
  <si>
    <t>N</t>
  </si>
  <si>
    <t>High</t>
  </si>
  <si>
    <t>June - Oct</t>
  </si>
  <si>
    <t>most recent count within the last 5 years</t>
  </si>
  <si>
    <t>Leach's storm-petrel</t>
  </si>
  <si>
    <t>Oceanodroma leucorhoa</t>
  </si>
  <si>
    <t>do not assess</t>
  </si>
  <si>
    <t>not req'd</t>
  </si>
  <si>
    <t>not assessed</t>
  </si>
  <si>
    <t>Black-legged kittiwake</t>
  </si>
  <si>
    <t>Rissa tridactyla</t>
  </si>
  <si>
    <t>VU</t>
  </si>
  <si>
    <t>May - Sep</t>
  </si>
  <si>
    <t>Oct - Apr</t>
  </si>
  <si>
    <t>most recent count within the last 5 years if not trend imputed</t>
  </si>
  <si>
    <t>Little gull</t>
  </si>
  <si>
    <t>Hydrocoloeus minutus</t>
  </si>
  <si>
    <t>NT</t>
  </si>
  <si>
    <t>Medium</t>
  </si>
  <si>
    <t>Aug - Nov</t>
  </si>
  <si>
    <t>ESAS</t>
  </si>
  <si>
    <t>Dec - Apr</t>
  </si>
  <si>
    <t>SeaMaST (W)</t>
  </si>
  <si>
    <t>BTO 10*10km</t>
  </si>
  <si>
    <t>BTO</t>
  </si>
  <si>
    <t>ESAS JNCC 2010 + SPA survey data for Liverpool Bay, Greater Wash and Outer Thames SPA.  3 Seasonal maps in Kober et al 2010 based on ESAS data</t>
  </si>
  <si>
    <r>
      <t>Lesser black-backed gull</t>
    </r>
    <r>
      <rPr>
        <vertAlign val="superscript"/>
        <sz val="11"/>
        <color rgb="FF000000"/>
        <rFont val="Arial"/>
        <family val="2"/>
      </rPr>
      <t>[1],[2]</t>
    </r>
  </si>
  <si>
    <t>Larus fuscus</t>
  </si>
  <si>
    <t>May - Aug</t>
  </si>
  <si>
    <t>Sep to Apr</t>
  </si>
  <si>
    <t>JNCC</t>
  </si>
  <si>
    <t>BTO 2*2 km</t>
  </si>
  <si>
    <r>
      <t>Herring gull</t>
    </r>
    <r>
      <rPr>
        <vertAlign val="superscript"/>
        <sz val="11"/>
        <color rgb="FF000000"/>
        <rFont val="Arial"/>
        <family val="2"/>
      </rPr>
      <t>1</t>
    </r>
  </si>
  <si>
    <t>Larus argentatus</t>
  </si>
  <si>
    <t>Apr - Aug</t>
  </si>
  <si>
    <t>Sep to Mar</t>
  </si>
  <si>
    <t>Great black-backed gull</t>
  </si>
  <si>
    <t>Larus marinus</t>
  </si>
  <si>
    <t>SeaMast (b)</t>
  </si>
  <si>
    <t>SeaMast (nb)</t>
  </si>
  <si>
    <t>SeaMast</t>
  </si>
  <si>
    <t>Little tern</t>
  </si>
  <si>
    <t>Sternula albifrons</t>
  </si>
  <si>
    <t>Foraging</t>
  </si>
  <si>
    <t>Avg - 2015 +</t>
  </si>
  <si>
    <t>average over whatever year since 2015; If not available imputed trend</t>
  </si>
  <si>
    <t>Sandwich tern</t>
  </si>
  <si>
    <t>Thalasseus sandvicensis</t>
  </si>
  <si>
    <t>Sep to Oct</t>
  </si>
  <si>
    <t>Common tern</t>
  </si>
  <si>
    <t>Sterna hirundo</t>
  </si>
  <si>
    <t>Arctic tern</t>
  </si>
  <si>
    <t>Sterna paradisaea</t>
  </si>
  <si>
    <t>Roseate tern</t>
  </si>
  <si>
    <t>Sterna dougallii</t>
  </si>
  <si>
    <t>average over whatever year since 2015</t>
  </si>
  <si>
    <t>not available</t>
  </si>
  <si>
    <t>N.B. Insufficient at sea data for any mapping to be concluded by ESAS or other.  Potential solution to use forraging range from limited breeding distribution colony to generate a map.</t>
  </si>
  <si>
    <r>
      <t>Water column feeders</t>
    </r>
    <r>
      <rPr>
        <vertAlign val="superscript"/>
        <sz val="11"/>
        <color theme="1"/>
        <rFont val="Arial"/>
        <family val="2"/>
      </rPr>
      <t>2</t>
    </r>
  </si>
  <si>
    <t>Manx shearwater</t>
  </si>
  <si>
    <t>Puffinus puffinus</t>
  </si>
  <si>
    <t>Oct - Nov</t>
  </si>
  <si>
    <t>Balearic shearwater</t>
  </si>
  <si>
    <r>
      <t xml:space="preserve">Puffinus </t>
    </r>
    <r>
      <rPr>
        <i/>
        <sz val="11"/>
        <color theme="1"/>
        <rFont val="Arial"/>
        <family val="2"/>
      </rPr>
      <t>mauretanicus</t>
    </r>
  </si>
  <si>
    <t>CE</t>
  </si>
  <si>
    <t>Apr - Sep</t>
  </si>
  <si>
    <t>Oxford Uni</t>
  </si>
  <si>
    <t>Oxford Uni tbc</t>
  </si>
  <si>
    <t>Oxford University, published mapping 2021 JA Philips and A Banks - MS to request + JNCC report 642 Evidence of Balearic Shearwater distribution (possibly 2 stages to mapping)</t>
  </si>
  <si>
    <t>Northern gannet</t>
  </si>
  <si>
    <t>Morus Bassanus</t>
  </si>
  <si>
    <t>European shag</t>
  </si>
  <si>
    <t>Phalacrocorax aristotelis</t>
  </si>
  <si>
    <t>Mar - Sep</t>
  </si>
  <si>
    <t>Oct - Feb</t>
  </si>
  <si>
    <t>Great cormorant</t>
  </si>
  <si>
    <t xml:space="preserve">Phalacrocorax carbo  </t>
  </si>
  <si>
    <t>Sep - Mar</t>
  </si>
  <si>
    <t>Common guillemot</t>
  </si>
  <si>
    <t>Uria aalge</t>
  </si>
  <si>
    <t>May - July</t>
  </si>
  <si>
    <t>Aug - Sep</t>
  </si>
  <si>
    <t>Razorbill</t>
  </si>
  <si>
    <t>Alca torda</t>
  </si>
  <si>
    <t>Black guillemot</t>
  </si>
  <si>
    <t>Cepphus grylle</t>
  </si>
  <si>
    <t>BTO 2*2 coast</t>
  </si>
  <si>
    <t>N.B. No mapping of Black Guillemot by ESAS due to not being an Annex 1 species.  Possible solution to map forraging range for breeding colonies.</t>
  </si>
  <si>
    <t>Atlantic puffin</t>
  </si>
  <si>
    <t>Fratercula arctica</t>
  </si>
  <si>
    <t>EN</t>
  </si>
  <si>
    <t>Apr - July</t>
  </si>
  <si>
    <t>Aug - Mar</t>
  </si>
  <si>
    <t>Divers and grebes</t>
  </si>
  <si>
    <r>
      <t>Water column/ benthic feeders</t>
    </r>
    <r>
      <rPr>
        <vertAlign val="superscript"/>
        <sz val="11"/>
        <color rgb="FF000000"/>
        <rFont val="Arial"/>
        <family val="2"/>
      </rPr>
      <t>2</t>
    </r>
  </si>
  <si>
    <t>Great-northern diver</t>
  </si>
  <si>
    <t>Gavia immer</t>
  </si>
  <si>
    <t>Nov - Mar</t>
  </si>
  <si>
    <t>Black-throated diver</t>
  </si>
  <si>
    <t>Gavia arctica</t>
  </si>
  <si>
    <t>Sep - Apr</t>
  </si>
  <si>
    <t>?</t>
  </si>
  <si>
    <t>Possible use of SPA for the Outer Thames, 2013 and Falmouth Bay and St Austell Bay SPA designated for Great Northern, Black Throated Divers and Slovenian Grebe, at sea data 2021</t>
  </si>
  <si>
    <t>Red-throated diver</t>
  </si>
  <si>
    <t>Gavia stellata</t>
  </si>
  <si>
    <t>Slavonian grebe</t>
  </si>
  <si>
    <t>Podiceps auritus</t>
  </si>
  <si>
    <t>not mapped</t>
  </si>
  <si>
    <t>BTO tbc</t>
  </si>
  <si>
    <t>BTO atlas data to define coastal distribution and potentially map at sea distribution based on definining a nearshore range.  WeBS / NEWS</t>
  </si>
  <si>
    <t>Seaducks</t>
  </si>
  <si>
    <r>
      <t>Benthic feeders</t>
    </r>
    <r>
      <rPr>
        <vertAlign val="superscript"/>
        <sz val="11"/>
        <color rgb="FF000000"/>
        <rFont val="Arial"/>
        <family val="2"/>
      </rPr>
      <t>2</t>
    </r>
  </si>
  <si>
    <t>Common eider</t>
  </si>
  <si>
    <t>Somateria mollissima</t>
  </si>
  <si>
    <t>Oct to Mar</t>
  </si>
  <si>
    <t>BTO atlas tbc</t>
  </si>
  <si>
    <t>KK provided PW with local maps - N.B. wider distribution not in ESAS</t>
  </si>
  <si>
    <t>Common scoter</t>
  </si>
  <si>
    <t>Melanitta nigra</t>
  </si>
  <si>
    <t>Sep - Feb</t>
  </si>
  <si>
    <t>none breeder</t>
  </si>
  <si>
    <t>KK provided PW with local maps - N.B. wider distribution not in ESAS + possible use of spatial at sea data for 4 SPAs; Greater Wash, Liverpool Bay, Outer Thames and SoIway Firth</t>
  </si>
  <si>
    <t>Surface-feeders</t>
  </si>
  <si>
    <t>Arctic skua</t>
  </si>
  <si>
    <t>Stercorarius parasiticus</t>
  </si>
  <si>
    <t>TBC</t>
  </si>
  <si>
    <t>SeaMaST (S)</t>
  </si>
  <si>
    <t>Sep - Nov</t>
  </si>
  <si>
    <t>Great skua</t>
  </si>
  <si>
    <t>Stercorarius skua</t>
  </si>
  <si>
    <t>Black-headed gull</t>
  </si>
  <si>
    <t>Chroicocephalus ridibundus</t>
  </si>
  <si>
    <t>KK provided ESAS mapping info to PW</t>
  </si>
  <si>
    <t>Mediterranean gull</t>
  </si>
  <si>
    <t>Larus melanocephalus</t>
  </si>
  <si>
    <t>see notes</t>
  </si>
  <si>
    <t>KK provided ESAS mapping info to PW  N.B. ESAS data is compiled as ALL year for Med Gull, Kober et al 2010.  Possible need to map forraging range from known colony SMP data, i.e. two stages to mapping / assessment</t>
  </si>
  <si>
    <t>Common/Mew gull</t>
  </si>
  <si>
    <t>Larus canus</t>
  </si>
  <si>
    <t>Yellow-legged gull</t>
  </si>
  <si>
    <t>Larus michahellis</t>
  </si>
  <si>
    <t>N.B. Limited but likely widespread distribution in winter of &lt;1,000 individuals and likely to have the same distribution as Herring Gull for assessment if ESAS data insufficient</t>
  </si>
  <si>
    <t>waterfowl</t>
  </si>
  <si>
    <t>Water column/ benthic feeders</t>
  </si>
  <si>
    <t>Red-breasted merganser</t>
  </si>
  <si>
    <t>Mergus serrator</t>
  </si>
  <si>
    <t>Initially review ESAS data / mapping + / or BTO atlas data to define coastal distribution and potentially map at sea distribution based on definining a nearshore range, WeBS / NEWS</t>
  </si>
  <si>
    <t>Black-necked grebe</t>
  </si>
  <si>
    <t>Podiceps nigricollis</t>
  </si>
  <si>
    <t>BTO 10*10 km</t>
  </si>
  <si>
    <t>Benthic feeders</t>
  </si>
  <si>
    <t>Long-tailed duck</t>
  </si>
  <si>
    <t>Clangula hyemalis</t>
  </si>
  <si>
    <t>Total number of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</si>
</sst>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1"/>
      <color theme="1"/>
      <name val="Calibri"/>
      <family val="2"/>
      <scheme val="minor"/>
    </font>
    <font>
      <u/>
      <sz val="11"/>
      <color theme="10"/>
      <name val="Calibri"/>
      <family val="2"/>
      <scheme val="minor"/>
    </font>
    <font>
      <b/>
      <sz val="11"/>
      <color theme="1"/>
      <name val="Arial"/>
      <family val="2"/>
    </font>
    <font>
      <b/>
      <sz val="11"/>
      <color rgb="FF000000"/>
      <name val="Arial"/>
      <family val="2"/>
    </font>
    <font>
      <i/>
      <sz val="10"/>
      <color theme="1"/>
      <name val="Arial"/>
      <family val="2"/>
    </font>
    <font>
      <b/>
      <sz val="11"/>
      <color theme="0"/>
      <name val="Arial"/>
      <family val="2"/>
    </font>
    <font>
      <sz val="11"/>
      <color theme="1"/>
      <name val="Arial"/>
      <family val="2"/>
    </font>
    <font>
      <sz val="11"/>
      <color theme="1"/>
      <name val="Calibri"/>
      <family val="2"/>
      <scheme val="minor"/>
    </font>
    <font>
      <vertAlign val="superscript"/>
      <sz val="11"/>
      <color theme="1"/>
      <name val="Arial"/>
      <family val="2"/>
    </font>
    <font>
      <sz val="11"/>
      <color rgb="FF000000"/>
      <name val="Arial"/>
      <family val="2"/>
    </font>
    <font>
      <i/>
      <sz val="11"/>
      <color rgb="FF000000"/>
      <name val="Arial"/>
      <family val="2"/>
    </font>
    <font>
      <vertAlign val="superscript"/>
      <sz val="11"/>
      <color rgb="FF000000"/>
      <name val="Arial"/>
      <family val="2"/>
    </font>
    <font>
      <sz val="11"/>
      <name val="Arial"/>
      <family val="2"/>
    </font>
    <font>
      <i/>
      <sz val="11"/>
      <color theme="1"/>
      <name val="Arial"/>
      <family val="2"/>
    </font>
    <font>
      <b/>
      <i/>
      <sz val="11"/>
      <color theme="1"/>
      <name val="Arial"/>
      <family val="2"/>
    </font>
    <font>
      <b/>
      <i/>
      <sz val="11"/>
      <color rgb="FF000000"/>
      <name val="Arial"/>
      <family val="2"/>
    </font>
    <font>
      <b/>
      <sz val="11"/>
      <name val="Arial"/>
      <family val="2"/>
    </font>
    <font>
      <sz val="9"/>
      <color indexed="81"/>
      <name val="Tahoma"/>
      <family val="2"/>
    </font>
    <font>
      <b/>
      <sz val="9"/>
      <color indexed="81"/>
      <name val="Tahoma"/>
      <family val="2"/>
    </font>
    <font>
      <sz val="11"/>
      <color rgb="FFFF0000"/>
      <name val="Arial"/>
      <family val="2"/>
    </font>
    <font>
      <b/>
      <i/>
      <sz val="11"/>
      <name val="Arial"/>
      <family val="2"/>
    </font>
    <font>
      <b/>
      <u/>
      <sz val="11"/>
      <name val="Arial"/>
      <family val="2"/>
    </font>
    <font>
      <b/>
      <sz val="11"/>
      <color rgb="FF00B050"/>
      <name val="Arial"/>
      <family val="2"/>
    </font>
    <font>
      <b/>
      <sz val="11"/>
      <color theme="7" tint="-0.249977111117893"/>
      <name val="Arial"/>
      <family val="2"/>
    </font>
  </fonts>
  <fills count="23">
    <fill>
      <patternFill patternType="none"/>
    </fill>
    <fill>
      <patternFill patternType="gray125"/>
    </fill>
    <fill>
      <patternFill patternType="solid">
        <fgColor theme="9"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C000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0" fontId="1"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34">
    <xf numFmtId="0" fontId="0" fillId="0" borderId="0" xfId="0"/>
    <xf numFmtId="0" fontId="5" fillId="3"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4" borderId="1" xfId="0" applyFont="1" applyFill="1" applyBorder="1" applyAlignment="1">
      <alignment horizontal="center"/>
    </xf>
    <xf numFmtId="0" fontId="6" fillId="0" borderId="1" xfId="0" applyFont="1" applyBorder="1" applyAlignment="1">
      <alignment horizontal="center"/>
    </xf>
    <xf numFmtId="0" fontId="6" fillId="5" borderId="1"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2" fillId="0" borderId="1" xfId="0" applyFont="1" applyBorder="1" applyAlignment="1">
      <alignment horizontal="center" vertical="top" wrapText="1"/>
    </xf>
    <xf numFmtId="0" fontId="9" fillId="0" borderId="5" xfId="0" applyFont="1" applyBorder="1" applyAlignment="1">
      <alignment horizontal="justify" vertical="center" wrapText="1"/>
    </xf>
    <xf numFmtId="0" fontId="10" fillId="0" borderId="8" xfId="0" applyFont="1" applyBorder="1" applyAlignment="1">
      <alignment horizontal="justify" vertical="center"/>
    </xf>
    <xf numFmtId="0" fontId="10" fillId="0" borderId="8" xfId="0" applyFont="1" applyBorder="1" applyAlignment="1">
      <alignment horizontal="justify" vertical="center" wrapText="1"/>
    </xf>
    <xf numFmtId="0" fontId="10" fillId="0" borderId="5" xfId="0" applyFont="1" applyBorder="1" applyAlignment="1">
      <alignment horizontal="justify" vertical="center"/>
    </xf>
    <xf numFmtId="0" fontId="9" fillId="0" borderId="5" xfId="0" applyFont="1" applyBorder="1" applyAlignment="1">
      <alignment horizontal="left" vertical="center" wrapText="1"/>
    </xf>
    <xf numFmtId="0" fontId="10" fillId="0" borderId="5" xfId="0" applyFont="1" applyBorder="1" applyAlignment="1">
      <alignment horizontal="justify" vertical="center" wrapText="1"/>
    </xf>
    <xf numFmtId="0" fontId="2" fillId="0" borderId="1" xfId="0" applyFont="1" applyBorder="1"/>
    <xf numFmtId="3" fontId="6" fillId="0" borderId="1" xfId="0" applyNumberFormat="1" applyFont="1" applyBorder="1" applyAlignment="1">
      <alignment horizontal="center"/>
    </xf>
    <xf numFmtId="0" fontId="2" fillId="0" borderId="1" xfId="0" applyFont="1" applyBorder="1" applyAlignment="1">
      <alignment horizontal="left" vertical="top" wrapText="1"/>
    </xf>
    <xf numFmtId="0" fontId="6" fillId="6" borderId="1" xfId="0" applyFont="1" applyFill="1" applyBorder="1" applyAlignment="1">
      <alignment horizontal="center"/>
    </xf>
    <xf numFmtId="0" fontId="3" fillId="6" borderId="1" xfId="0" applyFont="1" applyFill="1" applyBorder="1" applyAlignment="1">
      <alignment horizontal="center" vertical="center" textRotation="90" wrapText="1"/>
    </xf>
    <xf numFmtId="0" fontId="14" fillId="0" borderId="0" xfId="0" applyFont="1" applyAlignment="1">
      <alignment horizontal="center"/>
    </xf>
    <xf numFmtId="0" fontId="6" fillId="7" borderId="1" xfId="0" applyFont="1" applyFill="1" applyBorder="1" applyAlignment="1">
      <alignment horizontal="center"/>
    </xf>
    <xf numFmtId="0" fontId="6" fillId="0" borderId="0" xfId="0" applyFont="1" applyAlignment="1">
      <alignment horizontal="left"/>
    </xf>
    <xf numFmtId="0" fontId="2" fillId="0" borderId="0" xfId="0" applyFont="1" applyAlignment="1">
      <alignment horizontal="left" vertical="top" wrapText="1"/>
    </xf>
    <xf numFmtId="0" fontId="2" fillId="0" borderId="2" xfId="0" applyFont="1" applyBorder="1"/>
    <xf numFmtId="0" fontId="10" fillId="10" borderId="1" xfId="0" applyFont="1" applyFill="1" applyBorder="1" applyAlignment="1">
      <alignment horizontal="justify" vertical="center"/>
    </xf>
    <xf numFmtId="0" fontId="10" fillId="6" borderId="1" xfId="0" applyFont="1" applyFill="1" applyBorder="1" applyAlignment="1">
      <alignment horizontal="justify" vertical="center"/>
    </xf>
    <xf numFmtId="0" fontId="10" fillId="9" borderId="1" xfId="0" applyFont="1" applyFill="1" applyBorder="1" applyAlignment="1">
      <alignment horizontal="justify" vertical="center"/>
    </xf>
    <xf numFmtId="0" fontId="10" fillId="2" borderId="1" xfId="0" applyFont="1" applyFill="1" applyBorder="1" applyAlignment="1">
      <alignment horizontal="justify" vertical="center"/>
    </xf>
    <xf numFmtId="0" fontId="15" fillId="0" borderId="8" xfId="0" applyFont="1" applyBorder="1" applyAlignment="1">
      <alignment horizontal="justify" vertical="center"/>
    </xf>
    <xf numFmtId="0" fontId="3" fillId="6" borderId="7" xfId="0" applyFont="1" applyFill="1" applyBorder="1" applyAlignment="1">
      <alignment horizontal="center" vertical="center" textRotation="90" wrapText="1"/>
    </xf>
    <xf numFmtId="3" fontId="2" fillId="11" borderId="1" xfId="0" applyNumberFormat="1" applyFont="1" applyFill="1" applyBorder="1" applyAlignment="1">
      <alignment horizontal="center"/>
    </xf>
    <xf numFmtId="0" fontId="12" fillId="0" borderId="5" xfId="1" applyFont="1" applyFill="1" applyBorder="1" applyAlignment="1">
      <alignment horizontal="justify" vertical="center" wrapText="1"/>
    </xf>
    <xf numFmtId="3" fontId="16" fillId="11" borderId="1" xfId="0" applyNumberFormat="1" applyFont="1" applyFill="1" applyBorder="1" applyAlignment="1">
      <alignment horizontal="center"/>
    </xf>
    <xf numFmtId="3" fontId="12" fillId="0" borderId="1" xfId="0" applyNumberFormat="1" applyFont="1" applyBorder="1" applyAlignment="1">
      <alignment horizontal="center"/>
    </xf>
    <xf numFmtId="3" fontId="6" fillId="0" borderId="1" xfId="0" applyNumberFormat="1" applyFont="1" applyBorder="1" applyAlignment="1">
      <alignment horizontal="left"/>
    </xf>
    <xf numFmtId="0" fontId="9" fillId="6" borderId="1" xfId="0" applyFont="1" applyFill="1" applyBorder="1" applyAlignment="1">
      <alignment horizontal="center" vertical="center"/>
    </xf>
    <xf numFmtId="0" fontId="9" fillId="12" borderId="1" xfId="0" applyFont="1" applyFill="1" applyBorder="1" applyAlignment="1">
      <alignment horizontal="center" vertical="center"/>
    </xf>
    <xf numFmtId="0" fontId="9" fillId="13" borderId="1" xfId="0" applyFont="1" applyFill="1" applyBorder="1" applyAlignment="1">
      <alignment horizontal="center" vertical="center"/>
    </xf>
    <xf numFmtId="3" fontId="2" fillId="6" borderId="1" xfId="0" applyNumberFormat="1" applyFont="1" applyFill="1" applyBorder="1" applyAlignment="1">
      <alignment horizontal="center"/>
    </xf>
    <xf numFmtId="3" fontId="6" fillId="6" borderId="1" xfId="0" applyNumberFormat="1" applyFont="1" applyFill="1" applyBorder="1" applyAlignment="1">
      <alignment horizontal="center"/>
    </xf>
    <xf numFmtId="3" fontId="6" fillId="6" borderId="1" xfId="0" applyNumberFormat="1" applyFont="1" applyFill="1" applyBorder="1" applyAlignment="1">
      <alignment horizontal="left"/>
    </xf>
    <xf numFmtId="0" fontId="6" fillId="6" borderId="1" xfId="0" applyFont="1" applyFill="1" applyBorder="1" applyAlignment="1">
      <alignment horizontal="left"/>
    </xf>
    <xf numFmtId="0" fontId="5" fillId="0" borderId="2" xfId="0" applyFont="1" applyBorder="1" applyAlignment="1">
      <alignment horizontal="center" vertical="center" wrapText="1"/>
    </xf>
    <xf numFmtId="0" fontId="2" fillId="6" borderId="1" xfId="0" applyFont="1" applyFill="1" applyBorder="1" applyAlignment="1">
      <alignment horizontal="center" vertical="top" wrapText="1"/>
    </xf>
    <xf numFmtId="3" fontId="16" fillId="6" borderId="1" xfId="0" applyNumberFormat="1" applyFont="1" applyFill="1" applyBorder="1" applyAlignment="1">
      <alignment horizontal="center"/>
    </xf>
    <xf numFmtId="3" fontId="12" fillId="6" borderId="1" xfId="0" applyNumberFormat="1" applyFont="1" applyFill="1" applyBorder="1" applyAlignment="1">
      <alignment horizontal="center"/>
    </xf>
    <xf numFmtId="0" fontId="2" fillId="6" borderId="1" xfId="0" applyFont="1" applyFill="1" applyBorder="1"/>
    <xf numFmtId="0" fontId="2" fillId="6" borderId="1" xfId="0" applyFont="1" applyFill="1" applyBorder="1" applyAlignment="1">
      <alignment horizontal="left" vertical="top" wrapText="1"/>
    </xf>
    <xf numFmtId="3" fontId="12" fillId="6" borderId="1" xfId="0" applyNumberFormat="1" applyFont="1" applyFill="1" applyBorder="1" applyAlignment="1">
      <alignment horizontal="left"/>
    </xf>
    <xf numFmtId="0" fontId="16" fillId="0" borderId="1" xfId="0" applyFont="1" applyBorder="1" applyAlignment="1">
      <alignment horizontal="center" vertical="top" wrapText="1"/>
    </xf>
    <xf numFmtId="0" fontId="3" fillId="6" borderId="2" xfId="0" applyFont="1" applyFill="1" applyBorder="1" applyAlignment="1">
      <alignment horizontal="center" vertical="center" textRotation="90" wrapText="1"/>
    </xf>
    <xf numFmtId="0" fontId="10" fillId="6" borderId="2" xfId="0" applyFont="1" applyFill="1" applyBorder="1" applyAlignment="1">
      <alignment horizontal="justify" vertical="center"/>
    </xf>
    <xf numFmtId="0" fontId="14" fillId="0" borderId="3" xfId="0" applyFont="1" applyBorder="1" applyAlignment="1">
      <alignment horizontal="center"/>
    </xf>
    <xf numFmtId="0" fontId="6" fillId="15" borderId="1" xfId="0" applyFont="1" applyFill="1" applyBorder="1" applyAlignment="1">
      <alignment horizontal="center"/>
    </xf>
    <xf numFmtId="0" fontId="12" fillId="0" borderId="0" xfId="0" applyFont="1"/>
    <xf numFmtId="3" fontId="12" fillId="0" borderId="1" xfId="0" applyNumberFormat="1" applyFont="1" applyBorder="1"/>
    <xf numFmtId="3" fontId="12" fillId="0" borderId="1" xfId="2" applyNumberFormat="1" applyFont="1" applyBorder="1"/>
    <xf numFmtId="0" fontId="16" fillId="0" borderId="1" xfId="0" applyFont="1" applyBorder="1"/>
    <xf numFmtId="0" fontId="10" fillId="7" borderId="8" xfId="0" applyFont="1" applyFill="1" applyBorder="1" applyAlignment="1">
      <alignment horizontal="justify" vertical="center"/>
    </xf>
    <xf numFmtId="0" fontId="10" fillId="7" borderId="5" xfId="0" applyFont="1" applyFill="1" applyBorder="1" applyAlignment="1">
      <alignment horizontal="justify" vertical="center" wrapText="1"/>
    </xf>
    <xf numFmtId="0" fontId="13" fillId="7" borderId="1" xfId="0" applyFont="1" applyFill="1" applyBorder="1" applyAlignment="1">
      <alignment horizontal="center"/>
    </xf>
    <xf numFmtId="0" fontId="6" fillId="16" borderId="1" xfId="0" applyFont="1" applyFill="1" applyBorder="1" applyAlignment="1">
      <alignment horizontal="center"/>
    </xf>
    <xf numFmtId="0" fontId="6" fillId="17" borderId="1" xfId="0" applyFont="1" applyFill="1" applyBorder="1" applyAlignment="1">
      <alignment horizontal="center"/>
    </xf>
    <xf numFmtId="0" fontId="12" fillId="17" borderId="1" xfId="0" applyFont="1" applyFill="1" applyBorder="1" applyAlignment="1">
      <alignment horizontal="center"/>
    </xf>
    <xf numFmtId="0" fontId="6" fillId="18" borderId="1" xfId="0" applyFont="1" applyFill="1" applyBorder="1" applyAlignment="1">
      <alignment horizontal="center"/>
    </xf>
    <xf numFmtId="0" fontId="6" fillId="19" borderId="1" xfId="0" applyFont="1" applyFill="1" applyBorder="1" applyAlignment="1">
      <alignment horizontal="center"/>
    </xf>
    <xf numFmtId="164" fontId="12" fillId="6" borderId="1" xfId="3" applyNumberFormat="1" applyFont="1" applyFill="1" applyBorder="1" applyAlignment="1">
      <alignment horizontal="left"/>
    </xf>
    <xf numFmtId="0" fontId="4" fillId="16" borderId="1" xfId="0" applyFont="1" applyFill="1" applyBorder="1" applyAlignment="1">
      <alignment horizontal="center"/>
    </xf>
    <xf numFmtId="0" fontId="4" fillId="17" borderId="1" xfId="0" applyFont="1" applyFill="1" applyBorder="1" applyAlignment="1">
      <alignment horizontal="center"/>
    </xf>
    <xf numFmtId="0" fontId="16" fillId="0" borderId="0" xfId="0" applyFont="1" applyAlignment="1">
      <alignment horizontal="center" vertical="top" wrapText="1"/>
    </xf>
    <xf numFmtId="0" fontId="5" fillId="0" borderId="0" xfId="0" applyFont="1" applyAlignment="1">
      <alignment horizontal="center" vertical="center" wrapText="1"/>
    </xf>
    <xf numFmtId="0" fontId="2" fillId="0" borderId="0" xfId="0" applyFont="1" applyAlignment="1">
      <alignment horizontal="center"/>
    </xf>
    <xf numFmtId="0" fontId="13" fillId="0" borderId="0" xfId="0" applyFont="1" applyAlignment="1">
      <alignment horizontal="center"/>
    </xf>
    <xf numFmtId="0" fontId="19" fillId="0" borderId="0" xfId="0" applyFont="1" applyAlignment="1">
      <alignment horizontal="center"/>
    </xf>
    <xf numFmtId="0" fontId="12" fillId="0" borderId="0" xfId="0" applyFont="1" applyAlignment="1">
      <alignment horizontal="center"/>
    </xf>
    <xf numFmtId="0" fontId="12" fillId="0" borderId="1" xfId="0" applyFont="1" applyBorder="1" applyAlignment="1">
      <alignment horizontal="center" vertical="top" wrapText="1"/>
    </xf>
    <xf numFmtId="0" fontId="12" fillId="20" borderId="1" xfId="0" applyFont="1" applyFill="1" applyBorder="1" applyAlignment="1">
      <alignment horizontal="center" vertical="top" wrapText="1"/>
    </xf>
    <xf numFmtId="0" fontId="12" fillId="14" borderId="1" xfId="0" applyFont="1" applyFill="1" applyBorder="1" applyAlignment="1">
      <alignment horizontal="center" vertical="top" wrapText="1"/>
    </xf>
    <xf numFmtId="0" fontId="12" fillId="8" borderId="1" xfId="0" applyFont="1" applyFill="1" applyBorder="1" applyAlignment="1">
      <alignment horizontal="center" vertical="top" wrapText="1"/>
    </xf>
    <xf numFmtId="0" fontId="12" fillId="19" borderId="1" xfId="0" applyFont="1" applyFill="1" applyBorder="1" applyAlignment="1">
      <alignment horizontal="center" vertical="top" wrapText="1"/>
    </xf>
    <xf numFmtId="0" fontId="12" fillId="0" borderId="1" xfId="0" applyFont="1" applyBorder="1" applyAlignment="1">
      <alignment horizontal="center"/>
    </xf>
    <xf numFmtId="0" fontId="12" fillId="0" borderId="1" xfId="0" applyFont="1" applyBorder="1" applyAlignment="1">
      <alignment horizontal="left"/>
    </xf>
    <xf numFmtId="3" fontId="12" fillId="0" borderId="9" xfId="0" applyNumberFormat="1" applyFont="1" applyBorder="1" applyAlignment="1">
      <alignment horizontal="center"/>
    </xf>
    <xf numFmtId="3" fontId="12" fillId="0" borderId="2" xfId="0" applyNumberFormat="1" applyFont="1" applyBorder="1" applyAlignment="1">
      <alignment horizontal="center"/>
    </xf>
    <xf numFmtId="0" fontId="12" fillId="18" borderId="1" xfId="0" applyFont="1" applyFill="1" applyBorder="1" applyAlignment="1">
      <alignment horizontal="center"/>
    </xf>
    <xf numFmtId="0" fontId="5" fillId="0" borderId="1" xfId="0" applyFont="1" applyBorder="1" applyAlignment="1">
      <alignment horizontal="center" vertical="center" wrapText="1"/>
    </xf>
    <xf numFmtId="0" fontId="6" fillId="12" borderId="1" xfId="0" applyFont="1" applyFill="1" applyBorder="1" applyAlignment="1">
      <alignment horizontal="center"/>
    </xf>
    <xf numFmtId="0" fontId="12" fillId="19" borderId="1" xfId="0" applyFont="1" applyFill="1" applyBorder="1" applyAlignment="1">
      <alignment horizontal="center"/>
    </xf>
    <xf numFmtId="0" fontId="19" fillId="19" borderId="1" xfId="0" applyFont="1" applyFill="1" applyBorder="1" applyAlignment="1">
      <alignment horizontal="center" vertical="top" wrapText="1"/>
    </xf>
    <xf numFmtId="0" fontId="4" fillId="19" borderId="1" xfId="0" applyFont="1" applyFill="1" applyBorder="1" applyAlignment="1">
      <alignment horizontal="center"/>
    </xf>
    <xf numFmtId="0" fontId="3" fillId="21"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22" fillId="6" borderId="1" xfId="0" applyFont="1" applyFill="1" applyBorder="1" applyAlignment="1">
      <alignment horizontal="center"/>
    </xf>
    <xf numFmtId="0" fontId="23" fillId="6" borderId="1" xfId="0" applyFont="1" applyFill="1" applyBorder="1" applyAlignment="1">
      <alignment horizontal="center"/>
    </xf>
    <xf numFmtId="0" fontId="5" fillId="22" borderId="1" xfId="0" applyFont="1" applyFill="1" applyBorder="1" applyAlignment="1">
      <alignment horizontal="center"/>
    </xf>
    <xf numFmtId="0" fontId="2" fillId="15" borderId="9"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0" borderId="9"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6" fillId="13" borderId="9" xfId="0" applyFont="1" applyFill="1" applyBorder="1" applyAlignment="1">
      <alignment horizontal="left"/>
    </xf>
    <xf numFmtId="0" fontId="6" fillId="13" borderId="7" xfId="0" applyFont="1" applyFill="1" applyBorder="1" applyAlignment="1">
      <alignment horizontal="left"/>
    </xf>
    <xf numFmtId="0" fontId="6" fillId="13" borderId="2" xfId="0" applyFont="1" applyFill="1" applyBorder="1" applyAlignment="1">
      <alignment horizontal="left"/>
    </xf>
    <xf numFmtId="0" fontId="2" fillId="0" borderId="10" xfId="0" applyFont="1" applyBorder="1" applyAlignment="1">
      <alignment horizontal="center" vertical="top" wrapText="1"/>
    </xf>
    <xf numFmtId="0" fontId="2" fillId="0" borderId="5" xfId="0" applyFont="1" applyBorder="1" applyAlignment="1">
      <alignment horizontal="center" vertical="top" wrapText="1"/>
    </xf>
    <xf numFmtId="0" fontId="12" fillId="0" borderId="9" xfId="0" applyFont="1" applyBorder="1" applyAlignment="1">
      <alignment horizontal="center"/>
    </xf>
    <xf numFmtId="0" fontId="12" fillId="0" borderId="7" xfId="0" applyFont="1" applyBorder="1" applyAlignment="1">
      <alignment horizontal="center"/>
    </xf>
    <xf numFmtId="0" fontId="12" fillId="0" borderId="2" xfId="0" applyFont="1" applyBorder="1" applyAlignment="1">
      <alignment horizontal="center"/>
    </xf>
    <xf numFmtId="3" fontId="12" fillId="0" borderId="9" xfId="0" applyNumberFormat="1" applyFont="1" applyBorder="1" applyAlignment="1">
      <alignment horizontal="center"/>
    </xf>
    <xf numFmtId="3" fontId="12" fillId="0" borderId="2" xfId="0" applyNumberFormat="1" applyFont="1" applyBorder="1" applyAlignment="1">
      <alignment horizontal="center"/>
    </xf>
    <xf numFmtId="0" fontId="2" fillId="20" borderId="9" xfId="0" applyFont="1" applyFill="1" applyBorder="1" applyAlignment="1">
      <alignment horizontal="center" wrapText="1"/>
    </xf>
    <xf numFmtId="0" fontId="2" fillId="20" borderId="7" xfId="0" applyFont="1" applyFill="1" applyBorder="1" applyAlignment="1">
      <alignment horizontal="center" wrapText="1"/>
    </xf>
    <xf numFmtId="0" fontId="2" fillId="20" borderId="2" xfId="0" applyFont="1" applyFill="1" applyBorder="1" applyAlignment="1">
      <alignment horizontal="center" wrapText="1"/>
    </xf>
    <xf numFmtId="0" fontId="20" fillId="0" borderId="9" xfId="0" applyFont="1" applyBorder="1" applyAlignment="1">
      <alignment horizontal="center"/>
    </xf>
    <xf numFmtId="0" fontId="20" fillId="0" borderId="7" xfId="0" applyFont="1" applyBorder="1" applyAlignment="1">
      <alignment horizontal="center"/>
    </xf>
    <xf numFmtId="0" fontId="20" fillId="0" borderId="2" xfId="0" applyFont="1" applyBorder="1" applyAlignment="1">
      <alignment horizont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4" fillId="6" borderId="10" xfId="0" applyFont="1" applyFill="1" applyBorder="1" applyAlignment="1">
      <alignment horizontal="center"/>
    </xf>
    <xf numFmtId="0" fontId="14" fillId="6" borderId="5" xfId="0" applyFont="1" applyFill="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xf>
    <xf numFmtId="0" fontId="2" fillId="0" borderId="5" xfId="0" applyFont="1" applyBorder="1" applyAlignment="1">
      <alignment horizont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E582-991C-463E-9806-DE06728CF519}">
  <dimension ref="B1:AT45"/>
  <sheetViews>
    <sheetView showGridLines="0" tabSelected="1" zoomScale="70" zoomScaleNormal="70" workbookViewId="0">
      <selection activeCell="L37" sqref="L37"/>
    </sheetView>
  </sheetViews>
  <sheetFormatPr defaultColWidth="9.1796875" defaultRowHeight="14.5" zeroHeight="1" x14ac:dyDescent="0.35"/>
  <cols>
    <col min="1" max="1" width="3.7265625" style="3" customWidth="1"/>
    <col min="2" max="2" width="18.54296875" style="3" customWidth="1"/>
    <col min="3" max="3" width="18.26953125" style="3" customWidth="1"/>
    <col min="4" max="4" width="43" style="3" customWidth="1"/>
    <col min="5" max="5" width="45.1796875" style="3" customWidth="1"/>
    <col min="6" max="6" width="11.7265625" style="3" customWidth="1"/>
    <col min="7" max="7" width="9.1796875" customWidth="1"/>
    <col min="8" max="11" width="4.81640625" style="3" customWidth="1"/>
    <col min="12" max="12" width="9.1796875" style="4" customWidth="1"/>
    <col min="13" max="14" width="9.1796875" style="3" customWidth="1"/>
    <col min="15" max="15" width="8.7265625"/>
    <col min="16" max="16" width="2.7265625" style="3" customWidth="1"/>
    <col min="17" max="17" width="16.7265625" style="3" customWidth="1"/>
    <col min="18" max="18" width="13.54296875" style="3" customWidth="1"/>
    <col min="19" max="19" width="16.7265625" style="3" customWidth="1"/>
    <col min="20" max="20" width="12.7265625" style="3" customWidth="1"/>
    <col min="21" max="21" width="16.7265625" style="3" customWidth="1"/>
    <col min="22" max="22" width="16.26953125" style="3" customWidth="1"/>
    <col min="23" max="23" width="3.1796875" style="3" customWidth="1"/>
    <col min="24" max="27" width="16.26953125" style="3" customWidth="1"/>
    <col min="28" max="28" width="2.54296875" style="3" customWidth="1"/>
    <col min="29" max="29" width="19.453125" style="3" customWidth="1"/>
    <col min="30" max="30" width="74.26953125" style="3" customWidth="1"/>
    <col min="31" max="31" width="2.54296875" style="3" customWidth="1"/>
    <col min="32" max="32" width="15.7265625" style="3" customWidth="1"/>
    <col min="33" max="33" width="2.54296875" style="3" customWidth="1"/>
    <col min="34" max="34" width="15.7265625" style="3" customWidth="1"/>
    <col min="35" max="35" width="2.54296875" style="3" customWidth="1"/>
    <col min="36" max="38" width="15.7265625" style="60" customWidth="1"/>
    <col min="39" max="39" width="2.7265625" style="27" customWidth="1"/>
    <col min="40" max="44" width="15.7265625" style="27" customWidth="1"/>
    <col min="45" max="45" width="2.7265625" style="27" customWidth="1"/>
    <col min="46" max="46" width="172.7265625" style="3" customWidth="1"/>
    <col min="47" max="47" width="73.26953125" style="3" customWidth="1"/>
    <col min="48" max="16384" width="9.1796875" style="3"/>
  </cols>
  <sheetData>
    <row r="1" spans="2:46" ht="15" thickBot="1" x14ac:dyDescent="0.4"/>
    <row r="2" spans="2:46" ht="29.25" customHeight="1" thickBot="1" x14ac:dyDescent="0.4">
      <c r="Q2" s="101" t="s">
        <v>0</v>
      </c>
      <c r="R2" s="102"/>
      <c r="S2" s="102"/>
      <c r="T2" s="102"/>
      <c r="U2" s="102"/>
      <c r="V2" s="103"/>
      <c r="W2" s="77"/>
      <c r="X2" s="117" t="s">
        <v>1</v>
      </c>
      <c r="Y2" s="118"/>
      <c r="Z2" s="118"/>
      <c r="AA2" s="119"/>
      <c r="AC2" s="107" t="s">
        <v>2</v>
      </c>
      <c r="AD2" s="108"/>
      <c r="AE2" s="108"/>
      <c r="AF2" s="108"/>
      <c r="AG2" s="108"/>
      <c r="AH2" s="108"/>
      <c r="AI2" s="108"/>
      <c r="AJ2" s="108"/>
      <c r="AK2" s="108"/>
      <c r="AL2" s="108"/>
      <c r="AM2" s="108"/>
      <c r="AN2" s="108"/>
      <c r="AO2" s="108"/>
      <c r="AP2" s="108"/>
      <c r="AQ2" s="108"/>
      <c r="AR2" s="108"/>
      <c r="AS2" s="108"/>
      <c r="AT2" s="109"/>
    </row>
    <row r="3" spans="2:46" ht="15.75" customHeight="1" thickBot="1" x14ac:dyDescent="0.4">
      <c r="Q3" s="104" t="s">
        <v>3</v>
      </c>
      <c r="R3" s="105"/>
      <c r="S3" s="105"/>
      <c r="T3" s="105"/>
      <c r="U3" s="105"/>
      <c r="V3" s="106"/>
      <c r="W3" s="77"/>
      <c r="X3" s="104"/>
      <c r="Y3" s="105"/>
      <c r="Z3" s="105"/>
      <c r="AA3" s="106"/>
      <c r="AC3" s="126" t="s">
        <v>4</v>
      </c>
      <c r="AD3" s="127"/>
      <c r="AF3" s="58" t="s">
        <v>4</v>
      </c>
      <c r="AH3" s="58" t="s">
        <v>5</v>
      </c>
      <c r="AJ3" s="120" t="s">
        <v>6</v>
      </c>
      <c r="AK3" s="121"/>
      <c r="AL3" s="122"/>
      <c r="AM3" s="25"/>
      <c r="AN3" s="128" t="s">
        <v>7</v>
      </c>
      <c r="AO3" s="129"/>
      <c r="AP3" s="130"/>
      <c r="AQ3" s="110" t="s">
        <v>8</v>
      </c>
      <c r="AR3" s="111"/>
      <c r="AS3" s="25"/>
      <c r="AT3" s="58" t="s">
        <v>9</v>
      </c>
    </row>
    <row r="4" spans="2:46" ht="127" thickBot="1" x14ac:dyDescent="0.4">
      <c r="B4" s="10" t="s">
        <v>10</v>
      </c>
      <c r="C4" s="11" t="s">
        <v>11</v>
      </c>
      <c r="D4" s="11" t="s">
        <v>12</v>
      </c>
      <c r="E4" s="12" t="s">
        <v>13</v>
      </c>
      <c r="F4" s="96" t="s">
        <v>21</v>
      </c>
      <c r="H4" s="24" t="s">
        <v>14</v>
      </c>
      <c r="I4" s="35" t="s">
        <v>15</v>
      </c>
      <c r="J4" s="24" t="s">
        <v>16</v>
      </c>
      <c r="K4" s="56" t="s">
        <v>17</v>
      </c>
      <c r="L4" s="1" t="s">
        <v>18</v>
      </c>
      <c r="M4" s="2" t="s">
        <v>19</v>
      </c>
      <c r="N4" s="97" t="s">
        <v>20</v>
      </c>
      <c r="Q4" s="55" t="s">
        <v>22</v>
      </c>
      <c r="R4" s="55" t="s">
        <v>23</v>
      </c>
      <c r="S4" s="55" t="s">
        <v>24</v>
      </c>
      <c r="T4" s="55" t="s">
        <v>23</v>
      </c>
      <c r="U4" s="55" t="s">
        <v>25</v>
      </c>
      <c r="V4" s="55" t="s">
        <v>23</v>
      </c>
      <c r="W4" s="75"/>
      <c r="X4" s="55" t="s">
        <v>26</v>
      </c>
      <c r="Y4" s="55" t="s">
        <v>27</v>
      </c>
      <c r="Z4" s="55" t="s">
        <v>28</v>
      </c>
      <c r="AA4" s="55" t="s">
        <v>29</v>
      </c>
      <c r="AC4" s="49" t="s">
        <v>30</v>
      </c>
      <c r="AD4" s="53" t="s">
        <v>31</v>
      </c>
      <c r="AF4" s="13" t="s">
        <v>32</v>
      </c>
      <c r="AH4" s="13" t="s">
        <v>33</v>
      </c>
      <c r="AJ4" s="55" t="s">
        <v>34</v>
      </c>
      <c r="AK4" s="55" t="s">
        <v>35</v>
      </c>
      <c r="AL4" s="49" t="s">
        <v>36</v>
      </c>
      <c r="AM4" s="28"/>
      <c r="AN4" s="22" t="s">
        <v>37</v>
      </c>
      <c r="AO4" s="22" t="s">
        <v>38</v>
      </c>
      <c r="AP4" s="22" t="s">
        <v>39</v>
      </c>
      <c r="AQ4" s="13" t="s">
        <v>40</v>
      </c>
      <c r="AR4" s="13" t="s">
        <v>41</v>
      </c>
      <c r="AS4" s="28"/>
      <c r="AT4" s="13" t="s">
        <v>42</v>
      </c>
    </row>
    <row r="5" spans="2:46" ht="15.75" customHeight="1" thickBot="1" x14ac:dyDescent="0.4">
      <c r="B5" s="123" t="s">
        <v>43</v>
      </c>
      <c r="C5" s="123" t="s">
        <v>44</v>
      </c>
      <c r="D5" s="14" t="s">
        <v>45</v>
      </c>
      <c r="E5" s="15" t="s">
        <v>46</v>
      </c>
      <c r="F5" s="98" t="s">
        <v>49</v>
      </c>
      <c r="H5" s="30"/>
      <c r="I5" s="31" t="s">
        <v>47</v>
      </c>
      <c r="J5" s="42" t="s">
        <v>48</v>
      </c>
      <c r="K5" s="42" t="s">
        <v>48</v>
      </c>
      <c r="L5" s="5" t="s">
        <v>48</v>
      </c>
      <c r="M5" s="7" t="s">
        <v>48</v>
      </c>
      <c r="N5" s="23"/>
      <c r="Q5" s="59" t="s">
        <v>50</v>
      </c>
      <c r="R5" s="59" t="s">
        <v>51</v>
      </c>
      <c r="S5" s="26"/>
      <c r="T5" s="26"/>
      <c r="U5" s="59" t="s">
        <v>52</v>
      </c>
      <c r="V5" s="59" t="s">
        <v>51</v>
      </c>
      <c r="W5" s="4"/>
      <c r="X5" s="82" t="s">
        <v>4</v>
      </c>
      <c r="Y5" s="81" t="s">
        <v>53</v>
      </c>
      <c r="Z5" s="81" t="s">
        <v>53</v>
      </c>
      <c r="AA5" s="81" t="s">
        <v>53</v>
      </c>
      <c r="AC5" s="50" t="s">
        <v>54</v>
      </c>
      <c r="AD5" s="54" t="s">
        <v>55</v>
      </c>
      <c r="AF5" s="38" t="s">
        <v>54</v>
      </c>
      <c r="AH5" s="36" t="s">
        <v>54</v>
      </c>
      <c r="AJ5" s="38" t="s">
        <v>54</v>
      </c>
      <c r="AK5" s="38" t="s">
        <v>54</v>
      </c>
      <c r="AL5" s="38" t="s">
        <v>54</v>
      </c>
      <c r="AN5" s="86" t="s">
        <v>4</v>
      </c>
      <c r="AO5" s="86" t="s">
        <v>51</v>
      </c>
      <c r="AP5" s="86" t="s">
        <v>51</v>
      </c>
      <c r="AQ5" s="39" t="s">
        <v>56</v>
      </c>
      <c r="AR5" s="39" t="s">
        <v>56</v>
      </c>
      <c r="AT5" s="40" t="s">
        <v>56</v>
      </c>
    </row>
    <row r="6" spans="2:46" ht="15.75" customHeight="1" thickBot="1" x14ac:dyDescent="0.4">
      <c r="B6" s="124"/>
      <c r="C6" s="124"/>
      <c r="D6" s="14" t="s">
        <v>57</v>
      </c>
      <c r="E6" s="15" t="s">
        <v>58</v>
      </c>
      <c r="F6" s="100" t="s">
        <v>60</v>
      </c>
      <c r="H6" s="30"/>
      <c r="I6" s="31" t="s">
        <v>47</v>
      </c>
      <c r="J6" s="42" t="s">
        <v>48</v>
      </c>
      <c r="K6" s="43" t="s">
        <v>59</v>
      </c>
      <c r="L6" s="5" t="s">
        <v>48</v>
      </c>
      <c r="M6" s="7" t="s">
        <v>48</v>
      </c>
      <c r="N6" s="23"/>
      <c r="Q6" s="59" t="s">
        <v>61</v>
      </c>
      <c r="R6" s="59" t="s">
        <v>51</v>
      </c>
      <c r="S6" s="26"/>
      <c r="T6" s="26"/>
      <c r="U6" s="26"/>
      <c r="V6" s="26"/>
      <c r="W6" s="4"/>
      <c r="X6" s="82" t="s">
        <v>4</v>
      </c>
      <c r="Y6" s="81" t="s">
        <v>53</v>
      </c>
      <c r="Z6" s="81" t="s">
        <v>53</v>
      </c>
      <c r="AA6" s="81" t="s">
        <v>53</v>
      </c>
      <c r="AC6" s="50" t="s">
        <v>54</v>
      </c>
      <c r="AD6" s="54" t="s">
        <v>62</v>
      </c>
      <c r="AF6" s="38" t="s">
        <v>54</v>
      </c>
      <c r="AH6" s="36" t="s">
        <v>54</v>
      </c>
      <c r="AJ6" s="39"/>
      <c r="AK6" s="39"/>
      <c r="AL6" s="38" t="s">
        <v>54</v>
      </c>
      <c r="AN6" s="86" t="s">
        <v>4</v>
      </c>
      <c r="AO6" s="86" t="s">
        <v>51</v>
      </c>
      <c r="AP6" s="86" t="s">
        <v>51</v>
      </c>
      <c r="AQ6" s="39" t="s">
        <v>56</v>
      </c>
      <c r="AR6" s="39" t="s">
        <v>56</v>
      </c>
      <c r="AT6" s="40" t="s">
        <v>56</v>
      </c>
    </row>
    <row r="7" spans="2:46" ht="15.75" customHeight="1" thickBot="1" x14ac:dyDescent="0.4">
      <c r="B7" s="124"/>
      <c r="C7" s="124"/>
      <c r="D7" s="65" t="s">
        <v>63</v>
      </c>
      <c r="E7" s="64" t="s">
        <v>64</v>
      </c>
      <c r="F7" s="100" t="s">
        <v>60</v>
      </c>
      <c r="H7" s="30"/>
      <c r="I7" s="31" t="s">
        <v>47</v>
      </c>
      <c r="J7" s="43" t="s">
        <v>59</v>
      </c>
      <c r="K7" s="43" t="s">
        <v>59</v>
      </c>
      <c r="L7" s="5" t="s">
        <v>48</v>
      </c>
      <c r="M7" s="26" t="s">
        <v>59</v>
      </c>
      <c r="N7" s="23"/>
      <c r="Q7" s="66" t="s">
        <v>65</v>
      </c>
      <c r="R7" s="66" t="s">
        <v>66</v>
      </c>
      <c r="S7" s="66" t="s">
        <v>65</v>
      </c>
      <c r="T7" s="66" t="s">
        <v>66</v>
      </c>
      <c r="U7" s="66" t="s">
        <v>65</v>
      </c>
      <c r="V7" s="66" t="s">
        <v>66</v>
      </c>
      <c r="W7" s="78"/>
      <c r="X7" s="81" t="s">
        <v>67</v>
      </c>
      <c r="Y7" s="81" t="s">
        <v>67</v>
      </c>
      <c r="Z7" s="81" t="s">
        <v>67</v>
      </c>
      <c r="AA7" s="81" t="s">
        <v>67</v>
      </c>
      <c r="AC7" s="51" t="s">
        <v>53</v>
      </c>
      <c r="AD7" s="54"/>
      <c r="AF7" s="39"/>
      <c r="AH7" s="21"/>
      <c r="AJ7" s="39"/>
      <c r="AK7" s="39"/>
      <c r="AL7" s="45"/>
      <c r="AN7" s="39" t="s">
        <v>56</v>
      </c>
      <c r="AO7" s="39" t="s">
        <v>56</v>
      </c>
      <c r="AP7" s="39" t="s">
        <v>56</v>
      </c>
      <c r="AQ7" s="39" t="s">
        <v>56</v>
      </c>
      <c r="AR7" s="39" t="s">
        <v>56</v>
      </c>
      <c r="AT7" s="40" t="s">
        <v>56</v>
      </c>
    </row>
    <row r="8" spans="2:46" ht="15.75" customHeight="1" thickBot="1" x14ac:dyDescent="0.4">
      <c r="B8" s="124"/>
      <c r="C8" s="124"/>
      <c r="D8" s="14" t="s">
        <v>68</v>
      </c>
      <c r="E8" s="15" t="s">
        <v>69</v>
      </c>
      <c r="F8" s="100" t="s">
        <v>60</v>
      </c>
      <c r="H8" s="32"/>
      <c r="I8" s="34" t="s">
        <v>70</v>
      </c>
      <c r="J8" s="42" t="s">
        <v>48</v>
      </c>
      <c r="K8" s="42" t="s">
        <v>48</v>
      </c>
      <c r="L8" s="5" t="s">
        <v>48</v>
      </c>
      <c r="M8" s="7" t="s">
        <v>48</v>
      </c>
      <c r="N8" s="23"/>
      <c r="Q8" s="59" t="s">
        <v>71</v>
      </c>
      <c r="R8" s="59" t="s">
        <v>51</v>
      </c>
      <c r="S8" s="26"/>
      <c r="T8" s="26"/>
      <c r="U8" s="59" t="s">
        <v>72</v>
      </c>
      <c r="V8" s="59" t="s">
        <v>51</v>
      </c>
      <c r="W8" s="4"/>
      <c r="X8" s="82" t="s">
        <v>4</v>
      </c>
      <c r="Y8" s="81" t="s">
        <v>53</v>
      </c>
      <c r="Z8" s="81" t="s">
        <v>53</v>
      </c>
      <c r="AA8" s="81" t="s">
        <v>53</v>
      </c>
      <c r="AC8" s="50" t="s">
        <v>54</v>
      </c>
      <c r="AD8" s="54" t="s">
        <v>73</v>
      </c>
      <c r="AF8" s="38" t="s">
        <v>54</v>
      </c>
      <c r="AH8" s="36" t="s">
        <v>54</v>
      </c>
      <c r="AJ8" s="38" t="s">
        <v>54</v>
      </c>
      <c r="AK8" s="38" t="s">
        <v>54</v>
      </c>
      <c r="AL8" s="38" t="s">
        <v>54</v>
      </c>
      <c r="AN8" s="86" t="s">
        <v>4</v>
      </c>
      <c r="AO8" s="86" t="s">
        <v>51</v>
      </c>
      <c r="AP8" s="86" t="s">
        <v>51</v>
      </c>
      <c r="AQ8" s="39" t="s">
        <v>56</v>
      </c>
      <c r="AR8" s="39" t="s">
        <v>56</v>
      </c>
      <c r="AT8" s="40" t="s">
        <v>56</v>
      </c>
    </row>
    <row r="9" spans="2:46" ht="15.75" customHeight="1" thickBot="1" x14ac:dyDescent="0.4">
      <c r="B9" s="124"/>
      <c r="C9" s="124"/>
      <c r="D9" s="14" t="s">
        <v>74</v>
      </c>
      <c r="E9" s="15" t="s">
        <v>75</v>
      </c>
      <c r="F9" s="99" t="s">
        <v>77</v>
      </c>
      <c r="H9" s="33"/>
      <c r="I9" s="34" t="s">
        <v>76</v>
      </c>
      <c r="J9" s="43" t="s">
        <v>59</v>
      </c>
      <c r="K9" s="42" t="s">
        <v>48</v>
      </c>
      <c r="L9" s="5" t="s">
        <v>48</v>
      </c>
      <c r="M9" s="7" t="s">
        <v>48</v>
      </c>
      <c r="N9" s="23"/>
      <c r="Q9" s="26"/>
      <c r="R9" s="26"/>
      <c r="S9" s="70" t="s">
        <v>78</v>
      </c>
      <c r="T9" s="90" t="s">
        <v>79</v>
      </c>
      <c r="U9" s="67" t="s">
        <v>80</v>
      </c>
      <c r="V9" s="67" t="s">
        <v>81</v>
      </c>
      <c r="W9" s="79"/>
      <c r="X9" s="81" t="s">
        <v>53</v>
      </c>
      <c r="Y9" s="81" t="s">
        <v>53</v>
      </c>
      <c r="Z9" s="81" t="s">
        <v>53</v>
      </c>
      <c r="AA9" s="84" t="s">
        <v>82</v>
      </c>
      <c r="AC9" s="51" t="s">
        <v>53</v>
      </c>
      <c r="AD9" s="54"/>
      <c r="AF9" s="39"/>
      <c r="AH9" s="21"/>
      <c r="AJ9" s="39"/>
      <c r="AK9" s="39"/>
      <c r="AL9" s="38" t="s">
        <v>54</v>
      </c>
      <c r="AN9" s="39" t="s">
        <v>56</v>
      </c>
      <c r="AO9" s="86" t="s">
        <v>56</v>
      </c>
      <c r="AP9" s="86" t="s">
        <v>79</v>
      </c>
      <c r="AQ9" s="39" t="s">
        <v>56</v>
      </c>
      <c r="AR9" s="39" t="s">
        <v>83</v>
      </c>
      <c r="AT9" s="40" t="s">
        <v>84</v>
      </c>
    </row>
    <row r="10" spans="2:46" ht="15.75" customHeight="1" thickBot="1" x14ac:dyDescent="0.4">
      <c r="B10" s="124"/>
      <c r="C10" s="124"/>
      <c r="D10" s="14" t="s">
        <v>85</v>
      </c>
      <c r="E10" s="15" t="s">
        <v>86</v>
      </c>
      <c r="F10" s="100" t="s">
        <v>60</v>
      </c>
      <c r="H10" s="30"/>
      <c r="I10" s="31" t="s">
        <v>47</v>
      </c>
      <c r="J10" s="42" t="s">
        <v>48</v>
      </c>
      <c r="K10" s="42" t="s">
        <v>48</v>
      </c>
      <c r="L10" s="5" t="s">
        <v>48</v>
      </c>
      <c r="M10" s="7" t="s">
        <v>48</v>
      </c>
      <c r="N10" s="23"/>
      <c r="Q10" s="59" t="s">
        <v>87</v>
      </c>
      <c r="R10" s="59" t="s">
        <v>51</v>
      </c>
      <c r="S10" s="26"/>
      <c r="T10" s="26"/>
      <c r="U10" s="59" t="s">
        <v>88</v>
      </c>
      <c r="V10" s="59" t="s">
        <v>51</v>
      </c>
      <c r="W10" s="4"/>
      <c r="X10" s="82" t="s">
        <v>4</v>
      </c>
      <c r="Y10" s="83" t="s">
        <v>89</v>
      </c>
      <c r="Z10" s="84" t="s">
        <v>82</v>
      </c>
      <c r="AA10" s="84" t="s">
        <v>90</v>
      </c>
      <c r="AC10" s="50" t="s">
        <v>54</v>
      </c>
      <c r="AD10" s="54" t="s">
        <v>55</v>
      </c>
      <c r="AF10" s="38" t="s">
        <v>54</v>
      </c>
      <c r="AH10" s="36" t="s">
        <v>54</v>
      </c>
      <c r="AJ10" s="38" t="s">
        <v>54</v>
      </c>
      <c r="AK10" s="38" t="s">
        <v>54</v>
      </c>
      <c r="AL10" s="38" t="s">
        <v>54</v>
      </c>
      <c r="AN10" s="86" t="s">
        <v>4</v>
      </c>
      <c r="AO10" s="86" t="s">
        <v>51</v>
      </c>
      <c r="AP10" s="86" t="s">
        <v>51</v>
      </c>
      <c r="AQ10" s="39" t="s">
        <v>83</v>
      </c>
      <c r="AR10" s="39" t="s">
        <v>83</v>
      </c>
      <c r="AT10" s="40" t="s">
        <v>56</v>
      </c>
    </row>
    <row r="11" spans="2:46" ht="15.75" customHeight="1" thickBot="1" x14ac:dyDescent="0.4">
      <c r="B11" s="124"/>
      <c r="C11" s="124"/>
      <c r="D11" s="14" t="s">
        <v>91</v>
      </c>
      <c r="E11" s="15" t="s">
        <v>92</v>
      </c>
      <c r="F11" s="100" t="s">
        <v>60</v>
      </c>
      <c r="H11" s="32"/>
      <c r="I11" s="34" t="s">
        <v>76</v>
      </c>
      <c r="J11" s="42" t="s">
        <v>48</v>
      </c>
      <c r="K11" s="42" t="s">
        <v>48</v>
      </c>
      <c r="L11" s="5" t="s">
        <v>48</v>
      </c>
      <c r="M11" s="7" t="s">
        <v>48</v>
      </c>
      <c r="N11" s="23"/>
      <c r="Q11" s="59" t="s">
        <v>93</v>
      </c>
      <c r="R11" s="59" t="s">
        <v>51</v>
      </c>
      <c r="S11" s="26"/>
      <c r="T11" s="26"/>
      <c r="U11" s="59" t="s">
        <v>94</v>
      </c>
      <c r="V11" s="59" t="s">
        <v>51</v>
      </c>
      <c r="W11" s="4"/>
      <c r="X11" s="82" t="s">
        <v>4</v>
      </c>
      <c r="Y11" s="83" t="s">
        <v>89</v>
      </c>
      <c r="Z11" s="84" t="s">
        <v>82</v>
      </c>
      <c r="AA11" s="84" t="s">
        <v>90</v>
      </c>
      <c r="AC11" s="50" t="s">
        <v>54</v>
      </c>
      <c r="AD11" s="54" t="s">
        <v>55</v>
      </c>
      <c r="AF11" s="38" t="s">
        <v>54</v>
      </c>
      <c r="AH11" s="36" t="s">
        <v>54</v>
      </c>
      <c r="AJ11" s="38" t="s">
        <v>54</v>
      </c>
      <c r="AK11" s="38" t="s">
        <v>54</v>
      </c>
      <c r="AL11" s="38" t="s">
        <v>54</v>
      </c>
      <c r="AN11" s="86" t="s">
        <v>4</v>
      </c>
      <c r="AO11" s="86" t="s">
        <v>51</v>
      </c>
      <c r="AP11" s="86" t="s">
        <v>51</v>
      </c>
      <c r="AQ11" s="39" t="s">
        <v>83</v>
      </c>
      <c r="AR11" s="39" t="s">
        <v>83</v>
      </c>
      <c r="AT11" s="40" t="s">
        <v>56</v>
      </c>
    </row>
    <row r="12" spans="2:46" ht="15.75" customHeight="1" thickBot="1" x14ac:dyDescent="0.4">
      <c r="B12" s="124"/>
      <c r="C12" s="124"/>
      <c r="D12" s="14" t="s">
        <v>95</v>
      </c>
      <c r="E12" s="15" t="s">
        <v>96</v>
      </c>
      <c r="F12" s="100" t="s">
        <v>60</v>
      </c>
      <c r="H12" s="30"/>
      <c r="I12" s="31" t="s">
        <v>47</v>
      </c>
      <c r="J12" s="42" t="s">
        <v>48</v>
      </c>
      <c r="K12" s="42" t="s">
        <v>48</v>
      </c>
      <c r="L12" s="5" t="s">
        <v>48</v>
      </c>
      <c r="M12" s="7" t="s">
        <v>48</v>
      </c>
      <c r="N12" s="23"/>
      <c r="Q12" s="73" t="s">
        <v>93</v>
      </c>
      <c r="R12" s="67" t="s">
        <v>97</v>
      </c>
      <c r="S12" s="26"/>
      <c r="T12" s="26"/>
      <c r="U12" s="73" t="s">
        <v>94</v>
      </c>
      <c r="V12" s="67" t="s">
        <v>98</v>
      </c>
      <c r="W12" s="4"/>
      <c r="X12" s="82" t="s">
        <v>4</v>
      </c>
      <c r="Y12" s="81" t="s">
        <v>53</v>
      </c>
      <c r="Z12" s="84" t="s">
        <v>82</v>
      </c>
      <c r="AA12" s="84" t="s">
        <v>90</v>
      </c>
      <c r="AC12" s="50" t="s">
        <v>54</v>
      </c>
      <c r="AD12" s="54" t="s">
        <v>62</v>
      </c>
      <c r="AF12" s="38" t="s">
        <v>54</v>
      </c>
      <c r="AH12" s="21"/>
      <c r="AJ12" s="38" t="s">
        <v>54</v>
      </c>
      <c r="AK12" s="38" t="s">
        <v>54</v>
      </c>
      <c r="AL12" s="38" t="s">
        <v>54</v>
      </c>
      <c r="AN12" s="86" t="s">
        <v>4</v>
      </c>
      <c r="AO12" s="86" t="s">
        <v>99</v>
      </c>
      <c r="AP12" s="86" t="s">
        <v>99</v>
      </c>
      <c r="AQ12" s="39" t="s">
        <v>56</v>
      </c>
      <c r="AR12" s="39" t="s">
        <v>83</v>
      </c>
      <c r="AT12" s="40" t="s">
        <v>56</v>
      </c>
    </row>
    <row r="13" spans="2:46" ht="15.75" customHeight="1" thickBot="1" x14ac:dyDescent="0.4">
      <c r="B13" s="124"/>
      <c r="C13" s="124"/>
      <c r="D13" s="14" t="s">
        <v>100</v>
      </c>
      <c r="E13" s="15" t="s">
        <v>101</v>
      </c>
      <c r="F13" s="99" t="s">
        <v>77</v>
      </c>
      <c r="H13" s="30"/>
      <c r="I13" s="31" t="s">
        <v>47</v>
      </c>
      <c r="J13" s="42" t="s">
        <v>48</v>
      </c>
      <c r="K13" s="43" t="s">
        <v>59</v>
      </c>
      <c r="L13" s="5" t="s">
        <v>48</v>
      </c>
      <c r="M13" s="7" t="s">
        <v>48</v>
      </c>
      <c r="N13" s="23"/>
      <c r="Q13" s="68" t="s">
        <v>87</v>
      </c>
      <c r="R13" s="69" t="s">
        <v>102</v>
      </c>
      <c r="S13" s="26"/>
      <c r="T13" s="26"/>
      <c r="U13" s="26"/>
      <c r="V13" s="26"/>
      <c r="W13" s="4"/>
      <c r="X13" s="82" t="s">
        <v>4</v>
      </c>
      <c r="Y13" s="81" t="s">
        <v>53</v>
      </c>
      <c r="Z13" s="81" t="s">
        <v>53</v>
      </c>
      <c r="AA13" s="81" t="s">
        <v>53</v>
      </c>
      <c r="AC13" s="44" t="s">
        <v>103</v>
      </c>
      <c r="AD13" s="46" t="s">
        <v>104</v>
      </c>
      <c r="AF13" s="38" t="s">
        <v>54</v>
      </c>
      <c r="AH13" s="21"/>
      <c r="AJ13" s="38" t="s">
        <v>54</v>
      </c>
      <c r="AK13" s="39"/>
      <c r="AL13" s="38" t="s">
        <v>54</v>
      </c>
      <c r="AN13" s="86" t="s">
        <v>4</v>
      </c>
      <c r="AO13" s="86" t="s">
        <v>99</v>
      </c>
      <c r="AP13" s="86" t="s">
        <v>56</v>
      </c>
      <c r="AQ13" s="39" t="s">
        <v>56</v>
      </c>
      <c r="AR13" s="39" t="s">
        <v>56</v>
      </c>
      <c r="AT13" s="40" t="s">
        <v>56</v>
      </c>
    </row>
    <row r="14" spans="2:46" ht="15.75" customHeight="1" thickBot="1" x14ac:dyDescent="0.4">
      <c r="B14" s="124"/>
      <c r="C14" s="124"/>
      <c r="D14" s="14" t="s">
        <v>105</v>
      </c>
      <c r="E14" s="15" t="s">
        <v>106</v>
      </c>
      <c r="F14" s="100" t="s">
        <v>60</v>
      </c>
      <c r="H14" s="30"/>
      <c r="I14" s="31" t="s">
        <v>47</v>
      </c>
      <c r="J14" s="42" t="s">
        <v>48</v>
      </c>
      <c r="K14" s="42" t="s">
        <v>48</v>
      </c>
      <c r="L14" s="5" t="s">
        <v>48</v>
      </c>
      <c r="M14" s="7" t="s">
        <v>48</v>
      </c>
      <c r="N14" s="23"/>
      <c r="Q14" s="67" t="s">
        <v>87</v>
      </c>
      <c r="R14" s="67" t="s">
        <v>97</v>
      </c>
      <c r="S14" s="70" t="s">
        <v>107</v>
      </c>
      <c r="T14" s="70" t="s">
        <v>79</v>
      </c>
      <c r="U14" s="26"/>
      <c r="V14" s="26"/>
      <c r="W14" s="4"/>
      <c r="X14" s="82" t="s">
        <v>4</v>
      </c>
      <c r="Y14" s="81" t="s">
        <v>53</v>
      </c>
      <c r="Z14" s="81" t="s">
        <v>53</v>
      </c>
      <c r="AA14" s="81" t="s">
        <v>53</v>
      </c>
      <c r="AC14" s="44" t="s">
        <v>103</v>
      </c>
      <c r="AD14" s="46" t="s">
        <v>104</v>
      </c>
      <c r="AF14" s="38" t="s">
        <v>54</v>
      </c>
      <c r="AH14" s="21"/>
      <c r="AJ14" s="38" t="s">
        <v>54</v>
      </c>
      <c r="AK14" s="39"/>
      <c r="AL14" s="38" t="s">
        <v>54</v>
      </c>
      <c r="AN14" s="86" t="s">
        <v>4</v>
      </c>
      <c r="AO14" s="86" t="s">
        <v>99</v>
      </c>
      <c r="AP14" s="86" t="s">
        <v>56</v>
      </c>
      <c r="AQ14" s="39" t="s">
        <v>56</v>
      </c>
      <c r="AR14" s="39" t="s">
        <v>56</v>
      </c>
      <c r="AT14" s="40" t="s">
        <v>56</v>
      </c>
    </row>
    <row r="15" spans="2:46" ht="15.75" customHeight="1" thickBot="1" x14ac:dyDescent="0.4">
      <c r="B15" s="124"/>
      <c r="C15" s="124"/>
      <c r="D15" s="14" t="s">
        <v>108</v>
      </c>
      <c r="E15" s="15" t="s">
        <v>109</v>
      </c>
      <c r="F15" s="99" t="s">
        <v>77</v>
      </c>
      <c r="H15" s="30"/>
      <c r="I15" s="31" t="s">
        <v>47</v>
      </c>
      <c r="J15" s="42" t="s">
        <v>48</v>
      </c>
      <c r="K15" s="43" t="s">
        <v>59</v>
      </c>
      <c r="L15" s="5" t="s">
        <v>48</v>
      </c>
      <c r="M15" s="7" t="s">
        <v>48</v>
      </c>
      <c r="N15" s="23"/>
      <c r="Q15" s="68" t="s">
        <v>71</v>
      </c>
      <c r="R15" s="69" t="s">
        <v>102</v>
      </c>
      <c r="S15" s="26"/>
      <c r="T15" s="26"/>
      <c r="U15" s="26"/>
      <c r="V15" s="26"/>
      <c r="W15" s="4"/>
      <c r="X15" s="82" t="s">
        <v>4</v>
      </c>
      <c r="Y15" s="81" t="s">
        <v>53</v>
      </c>
      <c r="Z15" s="84" t="s">
        <v>82</v>
      </c>
      <c r="AA15" s="81" t="s">
        <v>53</v>
      </c>
      <c r="AC15" s="44" t="s">
        <v>103</v>
      </c>
      <c r="AD15" s="46" t="s">
        <v>104</v>
      </c>
      <c r="AF15" s="38" t="s">
        <v>54</v>
      </c>
      <c r="AH15" s="21"/>
      <c r="AJ15" s="38" t="s">
        <v>54</v>
      </c>
      <c r="AK15" s="38" t="s">
        <v>54</v>
      </c>
      <c r="AL15" s="38" t="s">
        <v>54</v>
      </c>
      <c r="AN15" s="86" t="s">
        <v>4</v>
      </c>
      <c r="AO15" s="86" t="s">
        <v>99</v>
      </c>
      <c r="AP15" s="86" t="s">
        <v>99</v>
      </c>
      <c r="AQ15" s="39" t="s">
        <v>83</v>
      </c>
      <c r="AR15" s="39" t="s">
        <v>56</v>
      </c>
      <c r="AT15" s="40" t="s">
        <v>56</v>
      </c>
    </row>
    <row r="16" spans="2:46" ht="15.75" customHeight="1" thickBot="1" x14ac:dyDescent="0.4">
      <c r="B16" s="124"/>
      <c r="C16" s="124"/>
      <c r="D16" s="14" t="s">
        <v>110</v>
      </c>
      <c r="E16" s="15" t="s">
        <v>111</v>
      </c>
      <c r="F16" s="99" t="s">
        <v>77</v>
      </c>
      <c r="H16" s="30"/>
      <c r="I16" s="31" t="s">
        <v>47</v>
      </c>
      <c r="J16" s="42" t="s">
        <v>48</v>
      </c>
      <c r="K16" s="43" t="s">
        <v>59</v>
      </c>
      <c r="L16" s="5" t="s">
        <v>48</v>
      </c>
      <c r="M16" s="7" t="s">
        <v>48</v>
      </c>
      <c r="N16" s="23"/>
      <c r="Q16" s="68" t="s">
        <v>87</v>
      </c>
      <c r="R16" s="69" t="s">
        <v>102</v>
      </c>
      <c r="S16" s="26"/>
      <c r="T16" s="26"/>
      <c r="U16" s="26"/>
      <c r="V16" s="26"/>
      <c r="W16" s="4"/>
      <c r="X16" s="82" t="s">
        <v>4</v>
      </c>
      <c r="Y16" s="81" t="s">
        <v>53</v>
      </c>
      <c r="Z16" s="81" t="s">
        <v>53</v>
      </c>
      <c r="AA16" s="81" t="s">
        <v>53</v>
      </c>
      <c r="AC16" s="44" t="s">
        <v>103</v>
      </c>
      <c r="AD16" s="46" t="s">
        <v>104</v>
      </c>
      <c r="AF16" s="38" t="s">
        <v>54</v>
      </c>
      <c r="AH16" s="21"/>
      <c r="AJ16" s="38" t="s">
        <v>54</v>
      </c>
      <c r="AK16" s="38" t="s">
        <v>54</v>
      </c>
      <c r="AL16" s="38" t="s">
        <v>54</v>
      </c>
      <c r="AN16" s="86" t="s">
        <v>4</v>
      </c>
      <c r="AO16" s="86" t="s">
        <v>99</v>
      </c>
      <c r="AP16" s="86" t="s">
        <v>99</v>
      </c>
      <c r="AQ16" s="39" t="s">
        <v>56</v>
      </c>
      <c r="AR16" s="39" t="s">
        <v>56</v>
      </c>
      <c r="AT16" s="40" t="s">
        <v>56</v>
      </c>
    </row>
    <row r="17" spans="2:46" ht="15.75" customHeight="1" thickBot="1" x14ac:dyDescent="0.4">
      <c r="B17" s="124"/>
      <c r="C17" s="125"/>
      <c r="D17" s="14" t="s">
        <v>112</v>
      </c>
      <c r="E17" s="15" t="s">
        <v>113</v>
      </c>
      <c r="F17" s="99" t="s">
        <v>77</v>
      </c>
      <c r="H17" s="32"/>
      <c r="I17" s="31" t="s">
        <v>47</v>
      </c>
      <c r="J17" s="42" t="s">
        <v>48</v>
      </c>
      <c r="K17" s="43" t="s">
        <v>59</v>
      </c>
      <c r="L17" s="6" t="s">
        <v>59</v>
      </c>
      <c r="M17" s="7" t="s">
        <v>48</v>
      </c>
      <c r="N17" s="23"/>
      <c r="Q17" s="68" t="s">
        <v>87</v>
      </c>
      <c r="R17" s="69" t="s">
        <v>102</v>
      </c>
      <c r="S17" s="26"/>
      <c r="T17" s="26"/>
      <c r="U17" s="26"/>
      <c r="V17" s="26"/>
      <c r="W17" s="4"/>
      <c r="X17" s="82" t="s">
        <v>4</v>
      </c>
      <c r="Y17" s="81" t="s">
        <v>53</v>
      </c>
      <c r="Z17" s="81" t="s">
        <v>53</v>
      </c>
      <c r="AA17" s="81" t="s">
        <v>53</v>
      </c>
      <c r="AC17" s="44" t="s">
        <v>103</v>
      </c>
      <c r="AD17" s="46" t="s">
        <v>114</v>
      </c>
      <c r="AF17" s="38" t="s">
        <v>54</v>
      </c>
      <c r="AH17" s="21"/>
      <c r="AJ17" s="39"/>
      <c r="AK17" s="39"/>
      <c r="AL17" s="45"/>
      <c r="AN17" s="86" t="s">
        <v>4</v>
      </c>
      <c r="AO17" s="86" t="s">
        <v>115</v>
      </c>
      <c r="AP17" s="86" t="s">
        <v>56</v>
      </c>
      <c r="AQ17" s="39" t="s">
        <v>56</v>
      </c>
      <c r="AR17" s="39" t="s">
        <v>56</v>
      </c>
      <c r="AT17" s="40" t="s">
        <v>116</v>
      </c>
    </row>
    <row r="18" spans="2:46" ht="15.75" customHeight="1" thickBot="1" x14ac:dyDescent="0.4">
      <c r="B18" s="124"/>
      <c r="C18" s="124" t="s">
        <v>117</v>
      </c>
      <c r="D18" s="37" t="s">
        <v>118</v>
      </c>
      <c r="E18" s="15" t="s">
        <v>119</v>
      </c>
      <c r="F18" s="100" t="s">
        <v>60</v>
      </c>
      <c r="H18" s="30"/>
      <c r="I18" s="31" t="s">
        <v>47</v>
      </c>
      <c r="J18" s="42" t="s">
        <v>48</v>
      </c>
      <c r="K18" s="42" t="s">
        <v>48</v>
      </c>
      <c r="L18" s="5" t="s">
        <v>48</v>
      </c>
      <c r="M18" s="7" t="s">
        <v>48</v>
      </c>
      <c r="N18" s="23"/>
      <c r="Q18" s="59" t="s">
        <v>71</v>
      </c>
      <c r="R18" s="59" t="s">
        <v>51</v>
      </c>
      <c r="S18" s="59" t="s">
        <v>120</v>
      </c>
      <c r="T18" s="59" t="s">
        <v>51</v>
      </c>
      <c r="U18" s="26"/>
      <c r="V18" s="26"/>
      <c r="W18" s="4"/>
      <c r="X18" s="82" t="s">
        <v>4</v>
      </c>
      <c r="Y18" s="81" t="s">
        <v>53</v>
      </c>
      <c r="Z18" s="81" t="s">
        <v>53</v>
      </c>
      <c r="AA18" s="81" t="s">
        <v>53</v>
      </c>
      <c r="AC18" s="50" t="s">
        <v>54</v>
      </c>
      <c r="AD18" s="54" t="s">
        <v>62</v>
      </c>
      <c r="AF18" s="38" t="s">
        <v>54</v>
      </c>
      <c r="AH18" s="36" t="s">
        <v>54</v>
      </c>
      <c r="AJ18" s="38" t="s">
        <v>54</v>
      </c>
      <c r="AK18" s="38" t="s">
        <v>54</v>
      </c>
      <c r="AL18" s="38" t="s">
        <v>54</v>
      </c>
      <c r="AN18" s="86" t="s">
        <v>4</v>
      </c>
      <c r="AO18" s="86" t="s">
        <v>51</v>
      </c>
      <c r="AP18" s="86" t="s">
        <v>51</v>
      </c>
      <c r="AQ18" s="39" t="s">
        <v>56</v>
      </c>
      <c r="AR18" s="39" t="s">
        <v>56</v>
      </c>
      <c r="AT18" s="40" t="s">
        <v>56</v>
      </c>
    </row>
    <row r="19" spans="2:46" ht="15.75" customHeight="1" thickBot="1" x14ac:dyDescent="0.4">
      <c r="B19" s="124"/>
      <c r="C19" s="124"/>
      <c r="D19" s="37" t="s">
        <v>121</v>
      </c>
      <c r="E19" s="15" t="s">
        <v>122</v>
      </c>
      <c r="F19" s="98" t="s">
        <v>49</v>
      </c>
      <c r="H19" s="32"/>
      <c r="I19" s="34" t="s">
        <v>123</v>
      </c>
      <c r="J19" s="43" t="s">
        <v>59</v>
      </c>
      <c r="K19" s="42" t="s">
        <v>48</v>
      </c>
      <c r="L19" s="6" t="s">
        <v>59</v>
      </c>
      <c r="M19" s="7" t="s">
        <v>48</v>
      </c>
      <c r="N19" s="23"/>
      <c r="Q19" s="26"/>
      <c r="R19" s="26"/>
      <c r="S19" s="74" t="s">
        <v>124</v>
      </c>
      <c r="T19" s="69" t="s">
        <v>125</v>
      </c>
      <c r="U19" s="26"/>
      <c r="V19" s="26"/>
      <c r="W19" s="4"/>
      <c r="X19" s="81" t="s">
        <v>53</v>
      </c>
      <c r="Y19" s="81" t="s">
        <v>53</v>
      </c>
      <c r="Z19" s="81" t="s">
        <v>53</v>
      </c>
      <c r="AA19" s="81" t="s">
        <v>53</v>
      </c>
      <c r="AC19" s="51" t="s">
        <v>53</v>
      </c>
      <c r="AD19" s="54"/>
      <c r="AF19" s="39"/>
      <c r="AH19" s="21"/>
      <c r="AJ19" s="39"/>
      <c r="AK19" s="39"/>
      <c r="AL19" s="45"/>
      <c r="AN19" s="39" t="s">
        <v>56</v>
      </c>
      <c r="AO19" s="39" t="s">
        <v>56</v>
      </c>
      <c r="AP19" s="86" t="s">
        <v>126</v>
      </c>
      <c r="AQ19" s="39" t="s">
        <v>56</v>
      </c>
      <c r="AR19" s="39" t="s">
        <v>56</v>
      </c>
      <c r="AT19" s="40" t="s">
        <v>127</v>
      </c>
    </row>
    <row r="20" spans="2:46" ht="15.75" customHeight="1" thickBot="1" x14ac:dyDescent="0.4">
      <c r="B20" s="124"/>
      <c r="C20" s="124"/>
      <c r="D20" s="14" t="s">
        <v>128</v>
      </c>
      <c r="E20" s="15" t="s">
        <v>129</v>
      </c>
      <c r="F20" s="100" t="s">
        <v>60</v>
      </c>
      <c r="H20" s="30"/>
      <c r="I20" s="31" t="s">
        <v>47</v>
      </c>
      <c r="J20" s="42" t="s">
        <v>48</v>
      </c>
      <c r="K20" s="42" t="s">
        <v>48</v>
      </c>
      <c r="L20" s="5" t="s">
        <v>48</v>
      </c>
      <c r="M20" s="7" t="s">
        <v>48</v>
      </c>
      <c r="N20" s="23"/>
      <c r="Q20" s="59" t="s">
        <v>71</v>
      </c>
      <c r="R20" s="59" t="s">
        <v>51</v>
      </c>
      <c r="S20" s="26"/>
      <c r="T20" s="26"/>
      <c r="U20" s="59" t="s">
        <v>72</v>
      </c>
      <c r="V20" s="59" t="s">
        <v>51</v>
      </c>
      <c r="W20" s="4"/>
      <c r="X20" s="82" t="s">
        <v>4</v>
      </c>
      <c r="Y20" s="81" t="s">
        <v>53</v>
      </c>
      <c r="Z20" s="81" t="s">
        <v>53</v>
      </c>
      <c r="AA20" s="81" t="s">
        <v>53</v>
      </c>
      <c r="AC20" s="50" t="s">
        <v>54</v>
      </c>
      <c r="AD20" s="54" t="s">
        <v>62</v>
      </c>
      <c r="AF20" s="38" t="s">
        <v>54</v>
      </c>
      <c r="AH20" s="36" t="s">
        <v>54</v>
      </c>
      <c r="AJ20" s="38" t="s">
        <v>54</v>
      </c>
      <c r="AK20" s="38" t="s">
        <v>54</v>
      </c>
      <c r="AL20" s="38" t="s">
        <v>54</v>
      </c>
      <c r="AM20" s="3"/>
      <c r="AN20" s="86" t="s">
        <v>4</v>
      </c>
      <c r="AO20" s="86" t="s">
        <v>51</v>
      </c>
      <c r="AP20" s="86" t="s">
        <v>51</v>
      </c>
      <c r="AQ20" s="39" t="s">
        <v>56</v>
      </c>
      <c r="AR20" s="39" t="s">
        <v>56</v>
      </c>
      <c r="AS20" s="3"/>
      <c r="AT20" s="40" t="s">
        <v>56</v>
      </c>
    </row>
    <row r="21" spans="2:46" ht="15.75" customHeight="1" thickBot="1" x14ac:dyDescent="0.4">
      <c r="B21" s="124"/>
      <c r="C21" s="124"/>
      <c r="D21" s="37" t="s">
        <v>130</v>
      </c>
      <c r="E21" s="15" t="s">
        <v>131</v>
      </c>
      <c r="F21" s="98" t="s">
        <v>49</v>
      </c>
      <c r="H21" s="32"/>
      <c r="I21" s="31" t="s">
        <v>47</v>
      </c>
      <c r="J21" s="42" t="s">
        <v>48</v>
      </c>
      <c r="K21" s="42" t="s">
        <v>48</v>
      </c>
      <c r="L21" s="5" t="s">
        <v>48</v>
      </c>
      <c r="M21" s="7" t="s">
        <v>48</v>
      </c>
      <c r="N21" s="23"/>
      <c r="Q21" s="59" t="s">
        <v>132</v>
      </c>
      <c r="R21" s="59" t="s">
        <v>51</v>
      </c>
      <c r="S21" s="26"/>
      <c r="T21" s="26"/>
      <c r="U21" s="59" t="s">
        <v>133</v>
      </c>
      <c r="V21" s="59" t="s">
        <v>51</v>
      </c>
      <c r="W21" s="4"/>
      <c r="X21" s="82" t="s">
        <v>4</v>
      </c>
      <c r="Y21" s="81" t="s">
        <v>53</v>
      </c>
      <c r="Z21" s="81" t="s">
        <v>53</v>
      </c>
      <c r="AA21" s="81" t="s">
        <v>53</v>
      </c>
      <c r="AC21" s="50" t="s">
        <v>54</v>
      </c>
      <c r="AD21" s="54" t="s">
        <v>62</v>
      </c>
      <c r="AF21" s="38" t="s">
        <v>54</v>
      </c>
      <c r="AH21" s="36" t="s">
        <v>54</v>
      </c>
      <c r="AJ21" s="38" t="s">
        <v>54</v>
      </c>
      <c r="AK21" s="38" t="s">
        <v>54</v>
      </c>
      <c r="AL21" s="38" t="s">
        <v>54</v>
      </c>
      <c r="AN21" s="86" t="s">
        <v>4</v>
      </c>
      <c r="AO21" s="86" t="s">
        <v>51</v>
      </c>
      <c r="AP21" s="86" t="s">
        <v>51</v>
      </c>
      <c r="AQ21" s="39" t="s">
        <v>56</v>
      </c>
      <c r="AR21" s="39" t="s">
        <v>56</v>
      </c>
      <c r="AT21" s="40" t="s">
        <v>56</v>
      </c>
    </row>
    <row r="22" spans="2:46" ht="15.75" customHeight="1" thickBot="1" x14ac:dyDescent="0.4">
      <c r="B22" s="124"/>
      <c r="C22" s="124"/>
      <c r="D22" s="14" t="s">
        <v>134</v>
      </c>
      <c r="E22" s="15" t="s">
        <v>135</v>
      </c>
      <c r="F22" s="98" t="s">
        <v>49</v>
      </c>
      <c r="H22" s="33"/>
      <c r="I22" s="15" t="s">
        <v>47</v>
      </c>
      <c r="J22" s="42" t="s">
        <v>48</v>
      </c>
      <c r="K22" s="42" t="s">
        <v>48</v>
      </c>
      <c r="L22" s="5" t="s">
        <v>48</v>
      </c>
      <c r="M22" s="7" t="s">
        <v>48</v>
      </c>
      <c r="N22" s="23"/>
      <c r="Q22" s="73" t="s">
        <v>93</v>
      </c>
      <c r="R22" s="67" t="s">
        <v>97</v>
      </c>
      <c r="S22" s="26"/>
      <c r="T22" s="26"/>
      <c r="U22" s="73" t="s">
        <v>136</v>
      </c>
      <c r="V22" s="67" t="s">
        <v>98</v>
      </c>
      <c r="W22" s="4"/>
      <c r="X22" s="82" t="s">
        <v>4</v>
      </c>
      <c r="Y22" s="81" t="s">
        <v>53</v>
      </c>
      <c r="Z22" s="84" t="s">
        <v>82</v>
      </c>
      <c r="AA22" s="84" t="s">
        <v>90</v>
      </c>
      <c r="AC22" s="50" t="s">
        <v>54</v>
      </c>
      <c r="AD22" s="54" t="s">
        <v>55</v>
      </c>
      <c r="AF22" s="38" t="s">
        <v>54</v>
      </c>
      <c r="AH22" s="21"/>
      <c r="AJ22" s="38" t="s">
        <v>54</v>
      </c>
      <c r="AK22" s="38" t="s">
        <v>54</v>
      </c>
      <c r="AL22" s="38" t="s">
        <v>54</v>
      </c>
      <c r="AN22" s="86" t="s">
        <v>4</v>
      </c>
      <c r="AO22" s="86" t="s">
        <v>99</v>
      </c>
      <c r="AP22" s="86" t="s">
        <v>99</v>
      </c>
      <c r="AQ22" s="39" t="s">
        <v>83</v>
      </c>
      <c r="AR22" s="39" t="s">
        <v>83</v>
      </c>
      <c r="AT22" s="40" t="s">
        <v>56</v>
      </c>
    </row>
    <row r="23" spans="2:46" ht="15.75" customHeight="1" thickBot="1" x14ac:dyDescent="0.4">
      <c r="B23" s="124"/>
      <c r="C23" s="124"/>
      <c r="D23" s="14" t="s">
        <v>137</v>
      </c>
      <c r="E23" s="15" t="s">
        <v>138</v>
      </c>
      <c r="F23" s="100" t="s">
        <v>60</v>
      </c>
      <c r="H23" s="30"/>
      <c r="I23" s="31" t="s">
        <v>47</v>
      </c>
      <c r="J23" s="42" t="s">
        <v>48</v>
      </c>
      <c r="K23" s="42" t="s">
        <v>48</v>
      </c>
      <c r="L23" s="5" t="s">
        <v>48</v>
      </c>
      <c r="M23" s="7" t="s">
        <v>48</v>
      </c>
      <c r="N23" s="23"/>
      <c r="Q23" s="59" t="s">
        <v>139</v>
      </c>
      <c r="R23" s="59" t="s">
        <v>51</v>
      </c>
      <c r="S23" s="59" t="s">
        <v>140</v>
      </c>
      <c r="T23" s="59" t="s">
        <v>51</v>
      </c>
      <c r="U23" s="59" t="s">
        <v>72</v>
      </c>
      <c r="V23" s="59" t="s">
        <v>51</v>
      </c>
      <c r="W23" s="4"/>
      <c r="X23" s="82" t="s">
        <v>4</v>
      </c>
      <c r="Y23" s="81" t="s">
        <v>53</v>
      </c>
      <c r="Z23" s="81" t="s">
        <v>53</v>
      </c>
      <c r="AA23" s="81" t="s">
        <v>53</v>
      </c>
      <c r="AC23" s="50" t="s">
        <v>54</v>
      </c>
      <c r="AD23" s="54" t="s">
        <v>55</v>
      </c>
      <c r="AF23" s="38" t="s">
        <v>54</v>
      </c>
      <c r="AH23" s="36" t="s">
        <v>54</v>
      </c>
      <c r="AJ23" s="38" t="s">
        <v>54</v>
      </c>
      <c r="AK23" s="38" t="s">
        <v>54</v>
      </c>
      <c r="AL23" s="38" t="s">
        <v>54</v>
      </c>
      <c r="AN23" s="86" t="s">
        <v>4</v>
      </c>
      <c r="AO23" s="86" t="s">
        <v>51</v>
      </c>
      <c r="AP23" s="86" t="s">
        <v>51</v>
      </c>
      <c r="AQ23" s="39" t="s">
        <v>56</v>
      </c>
      <c r="AR23" s="39" t="s">
        <v>56</v>
      </c>
      <c r="AT23" s="40" t="s">
        <v>56</v>
      </c>
    </row>
    <row r="24" spans="2:46" ht="15.75" customHeight="1" thickBot="1" x14ac:dyDescent="0.4">
      <c r="B24" s="124"/>
      <c r="C24" s="124"/>
      <c r="D24" s="14" t="s">
        <v>141</v>
      </c>
      <c r="E24" s="15" t="s">
        <v>142</v>
      </c>
      <c r="F24" s="100" t="s">
        <v>60</v>
      </c>
      <c r="H24" s="30"/>
      <c r="I24" s="34" t="s">
        <v>76</v>
      </c>
      <c r="J24" s="42" t="s">
        <v>48</v>
      </c>
      <c r="K24" s="42" t="s">
        <v>48</v>
      </c>
      <c r="L24" s="5" t="s">
        <v>48</v>
      </c>
      <c r="M24" s="7" t="s">
        <v>48</v>
      </c>
      <c r="N24" s="23"/>
      <c r="Q24" s="59" t="s">
        <v>139</v>
      </c>
      <c r="R24" s="59" t="s">
        <v>51</v>
      </c>
      <c r="S24" s="59" t="s">
        <v>140</v>
      </c>
      <c r="T24" s="59" t="s">
        <v>51</v>
      </c>
      <c r="U24" s="59" t="s">
        <v>72</v>
      </c>
      <c r="V24" s="59" t="s">
        <v>51</v>
      </c>
      <c r="W24" s="4"/>
      <c r="X24" s="82" t="s">
        <v>4</v>
      </c>
      <c r="Y24" s="81" t="s">
        <v>53</v>
      </c>
      <c r="Z24" s="81" t="s">
        <v>53</v>
      </c>
      <c r="AA24" s="81" t="s">
        <v>53</v>
      </c>
      <c r="AC24" s="50" t="s">
        <v>54</v>
      </c>
      <c r="AD24" s="54" t="s">
        <v>62</v>
      </c>
      <c r="AF24" s="38" t="s">
        <v>54</v>
      </c>
      <c r="AH24" s="36" t="s">
        <v>54</v>
      </c>
      <c r="AJ24" s="38" t="s">
        <v>54</v>
      </c>
      <c r="AK24" s="38" t="s">
        <v>54</v>
      </c>
      <c r="AL24" s="38" t="s">
        <v>54</v>
      </c>
      <c r="AN24" s="86" t="s">
        <v>4</v>
      </c>
      <c r="AO24" s="86" t="s">
        <v>51</v>
      </c>
      <c r="AP24" s="86" t="s">
        <v>51</v>
      </c>
      <c r="AQ24" s="39" t="s">
        <v>56</v>
      </c>
      <c r="AR24" s="39" t="s">
        <v>56</v>
      </c>
      <c r="AT24" s="40" t="s">
        <v>56</v>
      </c>
    </row>
    <row r="25" spans="2:46" ht="15.75" customHeight="1" thickBot="1" x14ac:dyDescent="0.4">
      <c r="B25" s="124"/>
      <c r="C25" s="124"/>
      <c r="D25" s="14" t="s">
        <v>143</v>
      </c>
      <c r="E25" s="16" t="s">
        <v>144</v>
      </c>
      <c r="F25" s="99" t="s">
        <v>77</v>
      </c>
      <c r="H25" s="30"/>
      <c r="I25" s="31" t="s">
        <v>47</v>
      </c>
      <c r="J25" s="42" t="s">
        <v>48</v>
      </c>
      <c r="K25" s="42" t="s">
        <v>48</v>
      </c>
      <c r="L25" s="5" t="s">
        <v>48</v>
      </c>
      <c r="M25" s="7" t="s">
        <v>48</v>
      </c>
      <c r="N25" s="23"/>
      <c r="Q25" s="68" t="s">
        <v>93</v>
      </c>
      <c r="R25" s="69" t="s">
        <v>102</v>
      </c>
      <c r="S25" s="26"/>
      <c r="T25" s="26"/>
      <c r="U25" s="71" t="s">
        <v>136</v>
      </c>
      <c r="V25" s="85" t="s">
        <v>145</v>
      </c>
      <c r="W25" s="80"/>
      <c r="X25" s="82" t="s">
        <v>4</v>
      </c>
      <c r="Y25" s="81" t="s">
        <v>53</v>
      </c>
      <c r="Z25" s="81" t="s">
        <v>53</v>
      </c>
      <c r="AA25" s="81" t="s">
        <v>53</v>
      </c>
      <c r="AC25" s="50" t="s">
        <v>54</v>
      </c>
      <c r="AD25" s="54" t="s">
        <v>62</v>
      </c>
      <c r="AF25" s="38" t="s">
        <v>54</v>
      </c>
      <c r="AH25" s="21"/>
      <c r="AJ25" s="39"/>
      <c r="AK25" s="39"/>
      <c r="AL25" s="44"/>
      <c r="AN25" s="86" t="s">
        <v>4</v>
      </c>
      <c r="AO25" s="86" t="s">
        <v>115</v>
      </c>
      <c r="AP25" s="86" t="s">
        <v>115</v>
      </c>
      <c r="AQ25" s="39" t="s">
        <v>56</v>
      </c>
      <c r="AR25" s="39" t="s">
        <v>56</v>
      </c>
      <c r="AT25" s="40" t="s">
        <v>146</v>
      </c>
    </row>
    <row r="26" spans="2:46" ht="15.75" customHeight="1" thickBot="1" x14ac:dyDescent="0.4">
      <c r="B26" s="125"/>
      <c r="C26" s="125"/>
      <c r="D26" s="14" t="s">
        <v>147</v>
      </c>
      <c r="E26" s="15" t="s">
        <v>148</v>
      </c>
      <c r="F26" s="100" t="s">
        <v>60</v>
      </c>
      <c r="H26" s="32"/>
      <c r="I26" s="34" t="s">
        <v>149</v>
      </c>
      <c r="J26" s="42" t="s">
        <v>48</v>
      </c>
      <c r="K26" s="42" t="s">
        <v>48</v>
      </c>
      <c r="L26" s="5" t="s">
        <v>48</v>
      </c>
      <c r="M26" s="7" t="s">
        <v>48</v>
      </c>
      <c r="N26" s="23"/>
      <c r="Q26" s="59" t="s">
        <v>150</v>
      </c>
      <c r="R26" s="59" t="s">
        <v>51</v>
      </c>
      <c r="S26" s="26"/>
      <c r="T26" s="26"/>
      <c r="U26" s="59" t="s">
        <v>151</v>
      </c>
      <c r="V26" s="59" t="s">
        <v>51</v>
      </c>
      <c r="W26" s="4"/>
      <c r="X26" s="82" t="s">
        <v>4</v>
      </c>
      <c r="Y26" s="81" t="s">
        <v>53</v>
      </c>
      <c r="Z26" s="81" t="s">
        <v>53</v>
      </c>
      <c r="AA26" s="81" t="s">
        <v>53</v>
      </c>
      <c r="AC26" s="50" t="s">
        <v>54</v>
      </c>
      <c r="AD26" s="54" t="s">
        <v>62</v>
      </c>
      <c r="AF26" s="38" t="s">
        <v>54</v>
      </c>
      <c r="AH26" s="36" t="s">
        <v>54</v>
      </c>
      <c r="AJ26" s="38" t="s">
        <v>54</v>
      </c>
      <c r="AK26" s="38" t="s">
        <v>54</v>
      </c>
      <c r="AL26" s="38" t="s">
        <v>54</v>
      </c>
      <c r="AN26" s="86" t="s">
        <v>4</v>
      </c>
      <c r="AO26" s="86" t="s">
        <v>51</v>
      </c>
      <c r="AP26" s="86" t="s">
        <v>51</v>
      </c>
      <c r="AQ26" s="39" t="s">
        <v>56</v>
      </c>
      <c r="AR26" s="39" t="s">
        <v>56</v>
      </c>
      <c r="AT26" s="40" t="s">
        <v>56</v>
      </c>
    </row>
    <row r="27" spans="2:46" ht="15.75" customHeight="1" thickBot="1" x14ac:dyDescent="0.4">
      <c r="B27" s="131" t="s">
        <v>152</v>
      </c>
      <c r="C27" s="131" t="s">
        <v>153</v>
      </c>
      <c r="D27" s="14" t="s">
        <v>154</v>
      </c>
      <c r="E27" s="15" t="s">
        <v>155</v>
      </c>
      <c r="F27" s="99" t="s">
        <v>77</v>
      </c>
      <c r="H27" s="30"/>
      <c r="I27" s="34" t="s">
        <v>70</v>
      </c>
      <c r="J27" s="43" t="s">
        <v>59</v>
      </c>
      <c r="K27" s="42" t="s">
        <v>48</v>
      </c>
      <c r="L27" s="6" t="s">
        <v>59</v>
      </c>
      <c r="M27" s="7" t="s">
        <v>48</v>
      </c>
      <c r="N27" s="23"/>
      <c r="Q27" s="26"/>
      <c r="R27" s="26"/>
      <c r="S27" s="26"/>
      <c r="T27" s="26"/>
      <c r="U27" s="95" t="s">
        <v>156</v>
      </c>
      <c r="V27" s="85" t="s">
        <v>145</v>
      </c>
      <c r="W27" s="4"/>
      <c r="X27" s="81" t="s">
        <v>53</v>
      </c>
      <c r="Y27" s="81" t="s">
        <v>53</v>
      </c>
      <c r="Z27" s="81" t="s">
        <v>53</v>
      </c>
      <c r="AA27" s="81" t="s">
        <v>53</v>
      </c>
      <c r="AC27" s="51" t="s">
        <v>53</v>
      </c>
      <c r="AD27" s="54"/>
      <c r="AF27" s="39"/>
      <c r="AH27" s="21"/>
      <c r="AJ27" s="61"/>
      <c r="AK27" s="38" t="s">
        <v>54</v>
      </c>
      <c r="AL27" s="38" t="s">
        <v>54</v>
      </c>
      <c r="AN27" s="39" t="s">
        <v>56</v>
      </c>
      <c r="AO27" s="86" t="s">
        <v>56</v>
      </c>
      <c r="AP27" s="86" t="s">
        <v>99</v>
      </c>
      <c r="AQ27" s="39" t="s">
        <v>56</v>
      </c>
      <c r="AR27" s="39" t="s">
        <v>56</v>
      </c>
      <c r="AT27" s="40" t="s">
        <v>56</v>
      </c>
    </row>
    <row r="28" spans="2:46" ht="15.75" customHeight="1" thickBot="1" x14ac:dyDescent="0.4">
      <c r="B28" s="132"/>
      <c r="C28" s="132"/>
      <c r="D28" s="14" t="s">
        <v>157</v>
      </c>
      <c r="E28" s="15" t="s">
        <v>158</v>
      </c>
      <c r="F28" s="99" t="s">
        <v>77</v>
      </c>
      <c r="H28" s="30"/>
      <c r="I28" s="31" t="s">
        <v>47</v>
      </c>
      <c r="J28" s="43" t="s">
        <v>59</v>
      </c>
      <c r="K28" s="42" t="s">
        <v>48</v>
      </c>
      <c r="L28" s="6" t="s">
        <v>59</v>
      </c>
      <c r="M28" s="7" t="s">
        <v>48</v>
      </c>
      <c r="N28" s="23"/>
      <c r="Q28" s="26"/>
      <c r="R28" s="26"/>
      <c r="S28" s="26"/>
      <c r="T28" s="26"/>
      <c r="U28" s="68" t="s">
        <v>159</v>
      </c>
      <c r="V28" s="85" t="s">
        <v>145</v>
      </c>
      <c r="W28" s="80"/>
      <c r="X28" s="81" t="s">
        <v>53</v>
      </c>
      <c r="Y28" s="81" t="s">
        <v>53</v>
      </c>
      <c r="Z28" s="81" t="s">
        <v>53</v>
      </c>
      <c r="AA28" s="81" t="s">
        <v>53</v>
      </c>
      <c r="AC28" s="51" t="s">
        <v>53</v>
      </c>
      <c r="AD28" s="72"/>
      <c r="AF28" s="39"/>
      <c r="AH28" s="21"/>
      <c r="AJ28" s="61"/>
      <c r="AK28" s="61"/>
      <c r="AL28" s="45"/>
      <c r="AN28" s="39" t="s">
        <v>56</v>
      </c>
      <c r="AO28" s="39" t="s">
        <v>56</v>
      </c>
      <c r="AP28" s="86" t="s">
        <v>160</v>
      </c>
      <c r="AQ28" s="39" t="s">
        <v>56</v>
      </c>
      <c r="AR28" s="39" t="s">
        <v>56</v>
      </c>
      <c r="AT28" s="40" t="s">
        <v>161</v>
      </c>
    </row>
    <row r="29" spans="2:46" ht="15.75" customHeight="1" thickBot="1" x14ac:dyDescent="0.4">
      <c r="B29" s="132"/>
      <c r="C29" s="132"/>
      <c r="D29" s="14" t="s">
        <v>162</v>
      </c>
      <c r="E29" s="15" t="s">
        <v>163</v>
      </c>
      <c r="F29" s="100" t="s">
        <v>60</v>
      </c>
      <c r="H29" s="33"/>
      <c r="I29" s="15" t="s">
        <v>47</v>
      </c>
      <c r="J29" s="43" t="s">
        <v>59</v>
      </c>
      <c r="K29" s="42" t="s">
        <v>48</v>
      </c>
      <c r="L29" s="6" t="s">
        <v>59</v>
      </c>
      <c r="M29" s="7" t="s">
        <v>48</v>
      </c>
      <c r="N29" s="23"/>
      <c r="Q29" s="26"/>
      <c r="R29" s="26"/>
      <c r="S29" s="26"/>
      <c r="T29" s="26"/>
      <c r="U29" s="73" t="s">
        <v>159</v>
      </c>
      <c r="V29" s="67" t="s">
        <v>98</v>
      </c>
      <c r="W29" s="4"/>
      <c r="X29" s="81" t="s">
        <v>53</v>
      </c>
      <c r="Y29" s="81" t="s">
        <v>53</v>
      </c>
      <c r="Z29" s="81" t="s">
        <v>53</v>
      </c>
      <c r="AA29" s="81" t="s">
        <v>53</v>
      </c>
      <c r="AC29" s="51" t="s">
        <v>53</v>
      </c>
      <c r="AD29" s="54"/>
      <c r="AF29" s="39"/>
      <c r="AH29" s="21"/>
      <c r="AJ29" s="38" t="s">
        <v>54</v>
      </c>
      <c r="AK29" s="38" t="s">
        <v>54</v>
      </c>
      <c r="AL29" s="38" t="s">
        <v>54</v>
      </c>
      <c r="AN29" s="39" t="s">
        <v>56</v>
      </c>
      <c r="AO29" s="86" t="s">
        <v>99</v>
      </c>
      <c r="AP29" s="86" t="s">
        <v>99</v>
      </c>
      <c r="AQ29" s="39" t="s">
        <v>56</v>
      </c>
      <c r="AR29" s="39" t="s">
        <v>56</v>
      </c>
      <c r="AT29" s="40" t="s">
        <v>56</v>
      </c>
    </row>
    <row r="30" spans="2:46" ht="15.75" customHeight="1" thickBot="1" x14ac:dyDescent="0.4">
      <c r="B30" s="133"/>
      <c r="C30" s="133"/>
      <c r="D30" s="14" t="s">
        <v>164</v>
      </c>
      <c r="E30" s="15" t="s">
        <v>165</v>
      </c>
      <c r="F30" s="98" t="s">
        <v>49</v>
      </c>
      <c r="H30" s="32"/>
      <c r="I30" s="34" t="s">
        <v>76</v>
      </c>
      <c r="J30" s="42" t="s">
        <v>48</v>
      </c>
      <c r="K30" s="42" t="s">
        <v>48</v>
      </c>
      <c r="L30" s="6" t="s">
        <v>59</v>
      </c>
      <c r="M30" s="7" t="s">
        <v>48</v>
      </c>
      <c r="N30" s="23"/>
      <c r="Q30" s="26"/>
      <c r="R30" s="26"/>
      <c r="S30" s="26"/>
      <c r="T30" s="26"/>
      <c r="U30" s="71" t="s">
        <v>136</v>
      </c>
      <c r="V30" s="85" t="s">
        <v>145</v>
      </c>
      <c r="W30" s="80"/>
      <c r="X30" s="81" t="s">
        <v>166</v>
      </c>
      <c r="Y30" s="81" t="s">
        <v>53</v>
      </c>
      <c r="Z30" s="81" t="s">
        <v>53</v>
      </c>
      <c r="AA30" s="81" t="s">
        <v>53</v>
      </c>
      <c r="AC30" s="51" t="s">
        <v>53</v>
      </c>
      <c r="AD30" s="54"/>
      <c r="AF30" s="39"/>
      <c r="AH30" s="21"/>
      <c r="AJ30" s="61"/>
      <c r="AK30" s="61"/>
      <c r="AL30" s="45"/>
      <c r="AN30" s="87" t="s">
        <v>115</v>
      </c>
      <c r="AO30" s="86" t="s">
        <v>167</v>
      </c>
      <c r="AP30" s="86" t="s">
        <v>167</v>
      </c>
      <c r="AQ30" s="39" t="s">
        <v>56</v>
      </c>
      <c r="AR30" s="39" t="s">
        <v>56</v>
      </c>
      <c r="AT30" s="40" t="s">
        <v>168</v>
      </c>
    </row>
    <row r="31" spans="2:46" ht="15.75" customHeight="1" thickBot="1" x14ac:dyDescent="0.4">
      <c r="B31" s="131" t="s">
        <v>169</v>
      </c>
      <c r="C31" s="131" t="s">
        <v>170</v>
      </c>
      <c r="D31" s="14" t="s">
        <v>171</v>
      </c>
      <c r="E31" s="15" t="s">
        <v>172</v>
      </c>
      <c r="F31" s="98" t="s">
        <v>49</v>
      </c>
      <c r="H31" s="30"/>
      <c r="I31" s="34" t="s">
        <v>70</v>
      </c>
      <c r="J31" s="42" t="s">
        <v>48</v>
      </c>
      <c r="K31" s="42" t="s">
        <v>48</v>
      </c>
      <c r="L31" s="6" t="s">
        <v>59</v>
      </c>
      <c r="M31" s="7" t="s">
        <v>48</v>
      </c>
      <c r="N31" s="23"/>
      <c r="Q31" s="71" t="s">
        <v>124</v>
      </c>
      <c r="R31" s="85" t="s">
        <v>145</v>
      </c>
      <c r="S31" s="26"/>
      <c r="T31" s="26"/>
      <c r="U31" s="71" t="s">
        <v>173</v>
      </c>
      <c r="V31" s="85" t="s">
        <v>145</v>
      </c>
      <c r="W31" s="80"/>
      <c r="X31" s="81" t="s">
        <v>166</v>
      </c>
      <c r="Y31" s="81" t="s">
        <v>53</v>
      </c>
      <c r="Z31" s="81" t="s">
        <v>53</v>
      </c>
      <c r="AA31" s="81" t="s">
        <v>53</v>
      </c>
      <c r="AC31" s="51" t="s">
        <v>53</v>
      </c>
      <c r="AD31" s="54"/>
      <c r="AF31" s="21"/>
      <c r="AH31" s="21"/>
      <c r="AJ31" s="61"/>
      <c r="AK31" s="61"/>
      <c r="AL31" s="38" t="s">
        <v>54</v>
      </c>
      <c r="AN31" s="86" t="s">
        <v>174</v>
      </c>
      <c r="AO31" s="86" t="s">
        <v>89</v>
      </c>
      <c r="AP31" s="86" t="s">
        <v>89</v>
      </c>
      <c r="AQ31" s="39" t="s">
        <v>56</v>
      </c>
      <c r="AR31" s="39" t="s">
        <v>56</v>
      </c>
      <c r="AT31" s="40" t="s">
        <v>175</v>
      </c>
    </row>
    <row r="32" spans="2:46" ht="15" thickBot="1" x14ac:dyDescent="0.4">
      <c r="B32" s="133"/>
      <c r="C32" s="133"/>
      <c r="D32" s="14" t="s">
        <v>176</v>
      </c>
      <c r="E32" s="15" t="s">
        <v>177</v>
      </c>
      <c r="F32" s="98" t="s">
        <v>49</v>
      </c>
      <c r="H32" s="32"/>
      <c r="I32" s="31" t="s">
        <v>47</v>
      </c>
      <c r="J32" s="41" t="s">
        <v>59</v>
      </c>
      <c r="K32" s="42" t="s">
        <v>48</v>
      </c>
      <c r="L32" s="6" t="s">
        <v>59</v>
      </c>
      <c r="M32" s="7" t="s">
        <v>48</v>
      </c>
      <c r="N32" s="23"/>
      <c r="Q32" s="26"/>
      <c r="R32" s="26"/>
      <c r="S32" s="26"/>
      <c r="T32" s="26"/>
      <c r="U32" s="71" t="s">
        <v>178</v>
      </c>
      <c r="V32" s="93" t="s">
        <v>145</v>
      </c>
      <c r="W32" s="79"/>
      <c r="X32" s="81" t="s">
        <v>53</v>
      </c>
      <c r="Y32" s="81" t="s">
        <v>53</v>
      </c>
      <c r="Z32" s="81" t="s">
        <v>53</v>
      </c>
      <c r="AA32" s="81" t="s">
        <v>53</v>
      </c>
      <c r="AC32" s="51" t="s">
        <v>53</v>
      </c>
      <c r="AD32" s="54"/>
      <c r="AF32" s="21"/>
      <c r="AH32" s="21"/>
      <c r="AJ32" s="61"/>
      <c r="AK32" s="61"/>
      <c r="AL32" s="38" t="s">
        <v>54</v>
      </c>
      <c r="AN32" s="87" t="s">
        <v>179</v>
      </c>
      <c r="AO32" s="86" t="s">
        <v>89</v>
      </c>
      <c r="AP32" s="86" t="s">
        <v>89</v>
      </c>
      <c r="AQ32" s="39" t="s">
        <v>56</v>
      </c>
      <c r="AR32" s="39" t="s">
        <v>56</v>
      </c>
      <c r="AT32" s="40" t="s">
        <v>180</v>
      </c>
    </row>
    <row r="33" spans="2:46" ht="28.5" thickBot="1" x14ac:dyDescent="0.4">
      <c r="B33" s="10" t="s">
        <v>10</v>
      </c>
      <c r="C33" s="11" t="s">
        <v>11</v>
      </c>
      <c r="D33" s="11" t="s">
        <v>12</v>
      </c>
      <c r="E33" s="11" t="s">
        <v>13</v>
      </c>
      <c r="F33" s="96" t="s">
        <v>21</v>
      </c>
      <c r="H33" s="11"/>
      <c r="I33" s="11"/>
      <c r="J33" s="11"/>
      <c r="K33" s="11"/>
      <c r="L33" s="1" t="s">
        <v>18</v>
      </c>
      <c r="M33" s="2" t="s">
        <v>19</v>
      </c>
      <c r="N33" s="97" t="s">
        <v>20</v>
      </c>
      <c r="Q33" s="91"/>
      <c r="R33" s="48"/>
      <c r="S33" s="48"/>
      <c r="T33" s="48"/>
      <c r="U33" s="48"/>
      <c r="V33" s="48"/>
      <c r="W33" s="76"/>
      <c r="X33" s="55"/>
      <c r="Y33" s="55"/>
      <c r="Z33" s="55"/>
      <c r="AA33" s="55"/>
      <c r="AC33" s="45"/>
      <c r="AD33" s="46"/>
      <c r="AF33" s="21"/>
      <c r="AH33" s="21"/>
      <c r="AJ33" s="115"/>
      <c r="AK33" s="116"/>
      <c r="AL33" s="45"/>
      <c r="AN33" s="112"/>
      <c r="AO33" s="113"/>
      <c r="AP33" s="114"/>
      <c r="AQ33" s="88"/>
      <c r="AR33" s="89"/>
      <c r="AT33" s="40"/>
    </row>
    <row r="34" spans="2:46" ht="15" thickBot="1" x14ac:dyDescent="0.4">
      <c r="B34" s="123" t="s">
        <v>43</v>
      </c>
      <c r="C34" s="123" t="s">
        <v>181</v>
      </c>
      <c r="D34" s="14" t="s">
        <v>182</v>
      </c>
      <c r="E34" s="17" t="s">
        <v>183</v>
      </c>
      <c r="F34" s="100" t="s">
        <v>60</v>
      </c>
      <c r="H34" s="32"/>
      <c r="I34" s="31" t="s">
        <v>47</v>
      </c>
      <c r="J34" s="43" t="s">
        <v>59</v>
      </c>
      <c r="K34" s="42" t="s">
        <v>48</v>
      </c>
      <c r="L34" s="5" t="s">
        <v>48</v>
      </c>
      <c r="M34" s="6" t="s">
        <v>184</v>
      </c>
      <c r="N34" s="6"/>
      <c r="Q34" s="67" t="s">
        <v>87</v>
      </c>
      <c r="R34" s="67" t="s">
        <v>185</v>
      </c>
      <c r="S34" s="73" t="s">
        <v>186</v>
      </c>
      <c r="T34" s="67" t="s">
        <v>98</v>
      </c>
      <c r="U34" s="26"/>
      <c r="V34" s="26"/>
      <c r="W34" s="4"/>
      <c r="X34" s="81" t="s">
        <v>53</v>
      </c>
      <c r="Y34" s="81" t="s">
        <v>53</v>
      </c>
      <c r="Z34" s="81" t="s">
        <v>53</v>
      </c>
      <c r="AA34" s="81" t="s">
        <v>53</v>
      </c>
      <c r="AC34" s="51" t="s">
        <v>53</v>
      </c>
      <c r="AD34" s="54"/>
      <c r="AF34" s="21"/>
      <c r="AH34" s="21"/>
      <c r="AJ34" s="61"/>
      <c r="AK34" s="38" t="s">
        <v>54</v>
      </c>
      <c r="AL34" s="38" t="s">
        <v>54</v>
      </c>
      <c r="AN34" s="39" t="s">
        <v>56</v>
      </c>
      <c r="AO34" s="86" t="s">
        <v>56</v>
      </c>
      <c r="AP34" s="86" t="s">
        <v>99</v>
      </c>
      <c r="AQ34" s="39" t="s">
        <v>56</v>
      </c>
      <c r="AR34" s="39" t="s">
        <v>56</v>
      </c>
      <c r="AT34" s="40" t="s">
        <v>56</v>
      </c>
    </row>
    <row r="35" spans="2:46" ht="15.75" customHeight="1" thickBot="1" x14ac:dyDescent="0.4">
      <c r="B35" s="124"/>
      <c r="C35" s="124"/>
      <c r="D35" s="14" t="s">
        <v>187</v>
      </c>
      <c r="E35" s="17" t="s">
        <v>188</v>
      </c>
      <c r="F35" s="100" t="s">
        <v>60</v>
      </c>
      <c r="H35" s="30"/>
      <c r="I35" s="31" t="s">
        <v>47</v>
      </c>
      <c r="J35" s="43" t="s">
        <v>59</v>
      </c>
      <c r="K35" s="42" t="s">
        <v>48</v>
      </c>
      <c r="L35" s="5" t="s">
        <v>48</v>
      </c>
      <c r="M35" s="6" t="s">
        <v>184</v>
      </c>
      <c r="N35" s="6"/>
      <c r="Q35" s="59" t="s">
        <v>87</v>
      </c>
      <c r="R35" s="59" t="s">
        <v>51</v>
      </c>
      <c r="S35" s="26"/>
      <c r="T35" s="26"/>
      <c r="U35" s="59" t="s">
        <v>159</v>
      </c>
      <c r="V35" s="59" t="s">
        <v>51</v>
      </c>
      <c r="W35" s="4"/>
      <c r="X35" s="81" t="s">
        <v>53</v>
      </c>
      <c r="Y35" s="81" t="s">
        <v>53</v>
      </c>
      <c r="Z35" s="81" t="s">
        <v>53</v>
      </c>
      <c r="AA35" s="81" t="s">
        <v>53</v>
      </c>
      <c r="AC35" s="51" t="s">
        <v>53</v>
      </c>
      <c r="AD35" s="54"/>
      <c r="AF35" s="21"/>
      <c r="AH35" s="36" t="s">
        <v>54</v>
      </c>
      <c r="AJ35" s="38" t="s">
        <v>54</v>
      </c>
      <c r="AK35" s="38" t="s">
        <v>54</v>
      </c>
      <c r="AL35" s="38" t="s">
        <v>54</v>
      </c>
      <c r="AN35" s="39" t="s">
        <v>56</v>
      </c>
      <c r="AO35" s="86" t="s">
        <v>99</v>
      </c>
      <c r="AP35" s="86" t="s">
        <v>99</v>
      </c>
      <c r="AQ35" s="39" t="s">
        <v>56</v>
      </c>
      <c r="AR35" s="39" t="s">
        <v>56</v>
      </c>
      <c r="AT35" s="40" t="s">
        <v>56</v>
      </c>
    </row>
    <row r="36" spans="2:46" ht="15.75" customHeight="1" thickBot="1" x14ac:dyDescent="0.4">
      <c r="B36" s="124"/>
      <c r="C36" s="124"/>
      <c r="D36" s="14" t="s">
        <v>189</v>
      </c>
      <c r="E36" s="17" t="s">
        <v>190</v>
      </c>
      <c r="F36" s="98" t="s">
        <v>49</v>
      </c>
      <c r="H36" s="30"/>
      <c r="I36" s="31" t="s">
        <v>47</v>
      </c>
      <c r="J36" s="42" t="s">
        <v>48</v>
      </c>
      <c r="K36" s="42" t="s">
        <v>48</v>
      </c>
      <c r="L36" s="6" t="s">
        <v>59</v>
      </c>
      <c r="M36" s="6" t="s">
        <v>184</v>
      </c>
      <c r="N36" s="6"/>
      <c r="Q36" s="67" t="s">
        <v>93</v>
      </c>
      <c r="R36" s="67" t="s">
        <v>185</v>
      </c>
      <c r="S36" s="26"/>
      <c r="T36" s="26"/>
      <c r="U36" s="67" t="s">
        <v>136</v>
      </c>
      <c r="V36" s="67" t="s">
        <v>81</v>
      </c>
      <c r="W36" s="4"/>
      <c r="X36" s="82" t="s">
        <v>4</v>
      </c>
      <c r="Y36" s="81" t="s">
        <v>53</v>
      </c>
      <c r="Z36" s="84" t="s">
        <v>82</v>
      </c>
      <c r="AA36" s="84" t="s">
        <v>90</v>
      </c>
      <c r="AC36" s="44" t="s">
        <v>103</v>
      </c>
      <c r="AD36" s="46" t="s">
        <v>104</v>
      </c>
      <c r="AF36" s="36" t="s">
        <v>54</v>
      </c>
      <c r="AH36" s="21"/>
      <c r="AJ36" s="61"/>
      <c r="AK36" s="61"/>
      <c r="AL36" s="38" t="s">
        <v>54</v>
      </c>
      <c r="AN36" s="86" t="s">
        <v>4</v>
      </c>
      <c r="AO36" s="86" t="s">
        <v>79</v>
      </c>
      <c r="AP36" s="86" t="s">
        <v>79</v>
      </c>
      <c r="AQ36" s="39" t="s">
        <v>83</v>
      </c>
      <c r="AR36" s="39" t="s">
        <v>83</v>
      </c>
      <c r="AT36" s="40" t="s">
        <v>191</v>
      </c>
    </row>
    <row r="37" spans="2:46" ht="15.75" customHeight="1" thickBot="1" x14ac:dyDescent="0.4">
      <c r="B37" s="124"/>
      <c r="C37" s="124"/>
      <c r="D37" s="14" t="s">
        <v>192</v>
      </c>
      <c r="E37" s="17" t="s">
        <v>193</v>
      </c>
      <c r="F37" s="98" t="s">
        <v>49</v>
      </c>
      <c r="H37" s="30"/>
      <c r="I37" s="31" t="s">
        <v>47</v>
      </c>
      <c r="J37" s="42" t="s">
        <v>48</v>
      </c>
      <c r="K37" s="42" t="s">
        <v>48</v>
      </c>
      <c r="L37" s="6" t="s">
        <v>59</v>
      </c>
      <c r="M37" s="6" t="s">
        <v>184</v>
      </c>
      <c r="N37" s="6"/>
      <c r="Q37" s="68" t="s">
        <v>93</v>
      </c>
      <c r="R37" s="69" t="s">
        <v>102</v>
      </c>
      <c r="S37" s="26"/>
      <c r="T37" s="26"/>
      <c r="U37" s="70" t="s">
        <v>136</v>
      </c>
      <c r="V37" s="70" t="s">
        <v>79</v>
      </c>
      <c r="W37" s="4"/>
      <c r="X37" s="82" t="s">
        <v>4</v>
      </c>
      <c r="Y37" s="81" t="s">
        <v>53</v>
      </c>
      <c r="Z37" s="84" t="s">
        <v>82</v>
      </c>
      <c r="AA37" s="84" t="s">
        <v>82</v>
      </c>
      <c r="AC37" s="44" t="s">
        <v>103</v>
      </c>
      <c r="AD37" s="46" t="s">
        <v>104</v>
      </c>
      <c r="AF37" s="36" t="s">
        <v>54</v>
      </c>
      <c r="AH37" s="21"/>
      <c r="AJ37" s="61"/>
      <c r="AK37" s="61"/>
      <c r="AL37" s="45"/>
      <c r="AN37" s="86" t="s">
        <v>4</v>
      </c>
      <c r="AO37" s="86" t="s">
        <v>194</v>
      </c>
      <c r="AP37" s="86" t="s">
        <v>79</v>
      </c>
      <c r="AQ37" s="39" t="s">
        <v>83</v>
      </c>
      <c r="AR37" s="39" t="s">
        <v>83</v>
      </c>
      <c r="AT37" s="40" t="s">
        <v>195</v>
      </c>
    </row>
    <row r="38" spans="2:46" ht="15.75" customHeight="1" thickBot="1" x14ac:dyDescent="0.4">
      <c r="B38" s="124"/>
      <c r="C38" s="124"/>
      <c r="D38" s="14" t="s">
        <v>196</v>
      </c>
      <c r="E38" s="17" t="s">
        <v>197</v>
      </c>
      <c r="F38" s="98" t="s">
        <v>49</v>
      </c>
      <c r="H38" s="30"/>
      <c r="I38" s="31" t="s">
        <v>47</v>
      </c>
      <c r="J38" s="42" t="s">
        <v>48</v>
      </c>
      <c r="K38" s="42" t="s">
        <v>48</v>
      </c>
      <c r="L38" s="6" t="s">
        <v>59</v>
      </c>
      <c r="M38" s="6" t="s">
        <v>184</v>
      </c>
      <c r="N38" s="6"/>
      <c r="Q38" s="67" t="s">
        <v>87</v>
      </c>
      <c r="R38" s="67" t="s">
        <v>185</v>
      </c>
      <c r="S38" s="26"/>
      <c r="T38" s="26"/>
      <c r="U38" s="67" t="s">
        <v>159</v>
      </c>
      <c r="V38" s="67" t="s">
        <v>81</v>
      </c>
      <c r="W38" s="4"/>
      <c r="X38" s="82" t="s">
        <v>4</v>
      </c>
      <c r="Y38" s="81" t="s">
        <v>53</v>
      </c>
      <c r="Z38" s="84" t="s">
        <v>82</v>
      </c>
      <c r="AA38" s="84" t="s">
        <v>90</v>
      </c>
      <c r="AC38" s="44" t="s">
        <v>103</v>
      </c>
      <c r="AD38" s="46" t="s">
        <v>104</v>
      </c>
      <c r="AF38" s="36" t="s">
        <v>54</v>
      </c>
      <c r="AH38" s="21"/>
      <c r="AJ38" s="62"/>
      <c r="AK38" s="62"/>
      <c r="AL38" s="38" t="s">
        <v>54</v>
      </c>
      <c r="AN38" s="86" t="s">
        <v>4</v>
      </c>
      <c r="AO38" s="86" t="s">
        <v>79</v>
      </c>
      <c r="AP38" s="86" t="s">
        <v>79</v>
      </c>
      <c r="AQ38" s="39" t="s">
        <v>83</v>
      </c>
      <c r="AR38" s="39" t="s">
        <v>83</v>
      </c>
      <c r="AT38" s="40" t="s">
        <v>191</v>
      </c>
    </row>
    <row r="39" spans="2:46" ht="15.75" customHeight="1" thickBot="1" x14ac:dyDescent="0.4">
      <c r="B39" s="125"/>
      <c r="C39" s="125"/>
      <c r="D39" s="14" t="s">
        <v>198</v>
      </c>
      <c r="E39" s="17" t="s">
        <v>199</v>
      </c>
      <c r="F39" s="98" t="s">
        <v>49</v>
      </c>
      <c r="H39" s="30"/>
      <c r="I39" s="31" t="s">
        <v>47</v>
      </c>
      <c r="J39" s="42" t="s">
        <v>48</v>
      </c>
      <c r="K39" s="42" t="s">
        <v>48</v>
      </c>
      <c r="L39" s="6" t="s">
        <v>59</v>
      </c>
      <c r="M39" s="6" t="s">
        <v>184</v>
      </c>
      <c r="N39" s="6"/>
      <c r="Q39" s="68" t="s">
        <v>93</v>
      </c>
      <c r="R39" s="69" t="s">
        <v>102</v>
      </c>
      <c r="S39" s="26"/>
      <c r="T39" s="26"/>
      <c r="U39" s="92" t="s">
        <v>67</v>
      </c>
      <c r="V39" s="92" t="s">
        <v>67</v>
      </c>
      <c r="W39" s="80"/>
      <c r="X39" s="82" t="s">
        <v>4</v>
      </c>
      <c r="Y39" s="81" t="s">
        <v>53</v>
      </c>
      <c r="Z39" s="84" t="s">
        <v>82</v>
      </c>
      <c r="AA39" s="84" t="s">
        <v>82</v>
      </c>
      <c r="AC39" s="51" t="s">
        <v>53</v>
      </c>
      <c r="AD39" s="54"/>
      <c r="AF39" s="36" t="s">
        <v>54</v>
      </c>
      <c r="AH39" s="21"/>
      <c r="AJ39" s="61"/>
      <c r="AK39" s="61"/>
      <c r="AL39" s="45"/>
      <c r="AN39" s="86" t="s">
        <v>4</v>
      </c>
      <c r="AO39" s="86" t="s">
        <v>79</v>
      </c>
      <c r="AP39" s="86" t="s">
        <v>167</v>
      </c>
      <c r="AQ39" s="39" t="s">
        <v>56</v>
      </c>
      <c r="AR39" s="39" t="s">
        <v>83</v>
      </c>
      <c r="AT39" s="40" t="s">
        <v>200</v>
      </c>
    </row>
    <row r="40" spans="2:46" ht="15.75" customHeight="1" thickBot="1" x14ac:dyDescent="0.4">
      <c r="B40" s="131" t="s">
        <v>201</v>
      </c>
      <c r="C40" s="131" t="s">
        <v>202</v>
      </c>
      <c r="D40" s="14" t="s">
        <v>203</v>
      </c>
      <c r="E40" s="17" t="s">
        <v>204</v>
      </c>
      <c r="F40" s="98" t="s">
        <v>49</v>
      </c>
      <c r="H40" s="33"/>
      <c r="I40" s="34" t="s">
        <v>76</v>
      </c>
      <c r="J40" s="42" t="s">
        <v>48</v>
      </c>
      <c r="K40" s="42" t="s">
        <v>48</v>
      </c>
      <c r="L40" s="6" t="s">
        <v>59</v>
      </c>
      <c r="M40" s="6" t="s">
        <v>184</v>
      </c>
      <c r="N40" s="6"/>
      <c r="Q40" s="26"/>
      <c r="R40" s="26"/>
      <c r="S40" s="26"/>
      <c r="T40" s="26"/>
      <c r="U40" s="71" t="s">
        <v>72</v>
      </c>
      <c r="V40" s="85" t="s">
        <v>145</v>
      </c>
      <c r="W40" s="80"/>
      <c r="X40" s="81" t="s">
        <v>166</v>
      </c>
      <c r="Y40" s="81" t="s">
        <v>53</v>
      </c>
      <c r="Z40" s="84" t="s">
        <v>82</v>
      </c>
      <c r="AA40" s="81" t="s">
        <v>53</v>
      </c>
      <c r="AC40" s="51" t="s">
        <v>53</v>
      </c>
      <c r="AD40" s="54"/>
      <c r="AF40" s="21"/>
      <c r="AH40" s="21"/>
      <c r="AJ40" s="39"/>
      <c r="AK40" s="39"/>
      <c r="AL40" s="38" t="s">
        <v>54</v>
      </c>
      <c r="AN40" s="86" t="s">
        <v>167</v>
      </c>
      <c r="AO40" s="86" t="s">
        <v>167</v>
      </c>
      <c r="AP40" s="86" t="s">
        <v>167</v>
      </c>
      <c r="AQ40" s="39" t="s">
        <v>56</v>
      </c>
      <c r="AR40" s="39" t="s">
        <v>56</v>
      </c>
      <c r="AT40" s="40" t="s">
        <v>205</v>
      </c>
    </row>
    <row r="41" spans="2:46" ht="15.75" customHeight="1" thickBot="1" x14ac:dyDescent="0.4">
      <c r="B41" s="132"/>
      <c r="C41" s="133"/>
      <c r="D41" s="14" t="s">
        <v>206</v>
      </c>
      <c r="E41" s="17" t="s">
        <v>207</v>
      </c>
      <c r="F41" s="98" t="s">
        <v>49</v>
      </c>
      <c r="H41" s="30"/>
      <c r="I41" s="31" t="s">
        <v>47</v>
      </c>
      <c r="J41" s="42" t="s">
        <v>48</v>
      </c>
      <c r="K41" s="42" t="s">
        <v>48</v>
      </c>
      <c r="L41" s="6" t="s">
        <v>59</v>
      </c>
      <c r="M41" s="6" t="s">
        <v>184</v>
      </c>
      <c r="N41" s="6"/>
      <c r="Q41" s="26"/>
      <c r="R41" s="26"/>
      <c r="S41" s="26"/>
      <c r="T41" s="26"/>
      <c r="U41" s="71" t="s">
        <v>136</v>
      </c>
      <c r="V41" s="94" t="s">
        <v>208</v>
      </c>
      <c r="W41" s="80"/>
      <c r="X41" s="81" t="s">
        <v>166</v>
      </c>
      <c r="Y41" s="81" t="s">
        <v>53</v>
      </c>
      <c r="Z41" s="81" t="s">
        <v>53</v>
      </c>
      <c r="AA41" s="81" t="s">
        <v>53</v>
      </c>
      <c r="AC41" s="45" t="s">
        <v>53</v>
      </c>
      <c r="AD41" s="46"/>
      <c r="AF41" s="21"/>
      <c r="AH41" s="21"/>
      <c r="AJ41" s="61"/>
      <c r="AK41" s="61"/>
      <c r="AL41" s="45"/>
      <c r="AN41" s="87" t="s">
        <v>115</v>
      </c>
      <c r="AO41" s="86" t="s">
        <v>167</v>
      </c>
      <c r="AP41" s="86" t="s">
        <v>167</v>
      </c>
      <c r="AQ41" s="39" t="s">
        <v>83</v>
      </c>
      <c r="AR41" s="39" t="s">
        <v>56</v>
      </c>
      <c r="AT41" s="40" t="s">
        <v>205</v>
      </c>
    </row>
    <row r="42" spans="2:46" ht="15.75" customHeight="1" thickBot="1" x14ac:dyDescent="0.4">
      <c r="B42" s="133"/>
      <c r="C42" s="18" t="s">
        <v>209</v>
      </c>
      <c r="D42" s="14" t="s">
        <v>210</v>
      </c>
      <c r="E42" s="19" t="s">
        <v>211</v>
      </c>
      <c r="F42" s="98" t="s">
        <v>49</v>
      </c>
      <c r="H42" s="32"/>
      <c r="I42" s="34" t="s">
        <v>70</v>
      </c>
      <c r="J42" s="43" t="s">
        <v>59</v>
      </c>
      <c r="K42" s="42" t="s">
        <v>48</v>
      </c>
      <c r="L42" s="6" t="s">
        <v>59</v>
      </c>
      <c r="M42" s="6" t="s">
        <v>184</v>
      </c>
      <c r="N42" s="6"/>
      <c r="Q42" s="26"/>
      <c r="R42" s="26"/>
      <c r="S42" s="26"/>
      <c r="T42" s="26"/>
      <c r="U42" s="71" t="s">
        <v>156</v>
      </c>
      <c r="V42" s="85" t="s">
        <v>145</v>
      </c>
      <c r="W42" s="80"/>
      <c r="X42" s="81" t="s">
        <v>53</v>
      </c>
      <c r="Y42" s="81" t="s">
        <v>53</v>
      </c>
      <c r="Z42" s="81" t="s">
        <v>53</v>
      </c>
      <c r="AA42" s="81" t="s">
        <v>53</v>
      </c>
      <c r="AC42" s="51" t="s">
        <v>53</v>
      </c>
      <c r="AD42" s="54"/>
      <c r="AF42" s="21"/>
      <c r="AH42" s="21"/>
      <c r="AJ42" s="39"/>
      <c r="AK42" s="39"/>
      <c r="AL42" s="45"/>
      <c r="AN42" s="39" t="s">
        <v>56</v>
      </c>
      <c r="AO42" s="39" t="s">
        <v>56</v>
      </c>
      <c r="AP42" s="86" t="s">
        <v>167</v>
      </c>
      <c r="AQ42" s="39" t="s">
        <v>56</v>
      </c>
      <c r="AR42" s="39" t="s">
        <v>56</v>
      </c>
      <c r="AT42" s="40" t="s">
        <v>205</v>
      </c>
    </row>
    <row r="43" spans="2:46" ht="15" thickBot="1" x14ac:dyDescent="0.4">
      <c r="E43" s="20" t="s">
        <v>212</v>
      </c>
      <c r="F43" s="8">
        <f>COUNTIF(F5:F42,"Y")</f>
        <v>0</v>
      </c>
      <c r="H43" s="29"/>
      <c r="I43" s="29"/>
      <c r="J43" s="31"/>
      <c r="K43" s="57"/>
      <c r="L43" s="9">
        <f>COUNTIF(L5:L42,"Y")</f>
        <v>22</v>
      </c>
      <c r="M43" s="8">
        <f>COUNTIF(M5:M42,"Y")</f>
        <v>27</v>
      </c>
      <c r="N43" s="8"/>
      <c r="Q43" s="8"/>
      <c r="R43" s="9"/>
      <c r="S43" s="9"/>
      <c r="T43" s="9"/>
      <c r="U43" s="9"/>
      <c r="V43" s="9"/>
      <c r="W43" s="77"/>
      <c r="X43" s="55"/>
      <c r="Y43" s="55"/>
      <c r="Z43" s="55"/>
      <c r="AA43" s="55"/>
      <c r="AC43" s="52"/>
      <c r="AD43" s="47"/>
      <c r="AF43" s="20">
        <f>COUNTIF(AF4:AF42,"yes")</f>
        <v>23</v>
      </c>
      <c r="AH43" s="20">
        <f>COUNTIF(AH4:AH42,"yes")</f>
        <v>12</v>
      </c>
      <c r="AJ43" s="63">
        <f>COUNTIF(AJ4:AJ42,"yes")</f>
        <v>18</v>
      </c>
      <c r="AK43" s="63">
        <f>COUNTIF(AK4:AK42,"yes")</f>
        <v>18</v>
      </c>
      <c r="AL43" s="63">
        <f>COUNTIF(AL4:AL42,"yes")</f>
        <v>27</v>
      </c>
      <c r="AT43" s="27"/>
    </row>
    <row r="44" spans="2:46" x14ac:dyDescent="0.35"/>
    <row r="45" spans="2:46" x14ac:dyDescent="0.35"/>
  </sheetData>
  <mergeCells count="22">
    <mergeCell ref="B40:B42"/>
    <mergeCell ref="C40:C41"/>
    <mergeCell ref="B27:B30"/>
    <mergeCell ref="C27:C30"/>
    <mergeCell ref="B31:B32"/>
    <mergeCell ref="C31:C32"/>
    <mergeCell ref="B34:B39"/>
    <mergeCell ref="C34:C39"/>
    <mergeCell ref="B5:B26"/>
    <mergeCell ref="C5:C17"/>
    <mergeCell ref="C18:C26"/>
    <mergeCell ref="AC3:AD3"/>
    <mergeCell ref="AN3:AP3"/>
    <mergeCell ref="X3:AA3"/>
    <mergeCell ref="Q2:V2"/>
    <mergeCell ref="Q3:V3"/>
    <mergeCell ref="AC2:AT2"/>
    <mergeCell ref="AQ3:AR3"/>
    <mergeCell ref="AN33:AP33"/>
    <mergeCell ref="AJ33:AK33"/>
    <mergeCell ref="X2:AA2"/>
    <mergeCell ref="AJ3:AL3"/>
  </mergeCells>
  <hyperlinks>
    <hyperlink ref="D18" location="_ftn3" display="_ftn3" xr:uid="{CC2535C5-BC8C-4B55-905F-E47AC3BDFE3D}"/>
    <hyperlink ref="D19" location="_ftn4" display="_ftn4" xr:uid="{CF59777F-9AA8-4B30-924C-274D42FCBC46}"/>
    <hyperlink ref="D21" location="_ftn5" display="_ftn5" xr:uid="{74D94E7E-EA88-4700-9E71-FFA68C3D0015}"/>
  </hyperlinks>
  <pageMargins left="0.7" right="0.7" top="0.75" bottom="0.75" header="0.3" footer="0.3"/>
  <pageSetup paperSize="9" orientation="portrait" horizontalDpi="4294967293"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3196A49FB6145BB0E91B2483DFC8B" ma:contentTypeVersion="12" ma:contentTypeDescription="Create a new document." ma:contentTypeScope="" ma:versionID="6ff3e84b070e262db01452a88fbdd4a6">
  <xsd:schema xmlns:xsd="http://www.w3.org/2001/XMLSchema" xmlns:xs="http://www.w3.org/2001/XMLSchema" xmlns:p="http://schemas.microsoft.com/office/2006/metadata/properties" xmlns:ns2="a639ff6c-3a1a-4572-8e85-7dbab422d3d4" xmlns:ns3="c98e6701-f228-4d18-8b75-2c4172c49fa4" targetNamespace="http://schemas.microsoft.com/office/2006/metadata/properties" ma:root="true" ma:fieldsID="357abb770d076b46e916ceb177a0b9e1" ns2:_="" ns3:_="">
    <xsd:import namespace="a639ff6c-3a1a-4572-8e85-7dbab422d3d4"/>
    <xsd:import namespace="c98e6701-f228-4d18-8b75-2c4172c49f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EventHashCode" minOccurs="0"/>
                <xsd:element ref="ns2:MediaServiceGenerationTim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9ff6c-3a1a-4572-8e85-7dbab422d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8e6701-f228-4d18-8b75-2c4172c49fa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2FE7E7-3160-43E4-9E7D-5CD5DFCA531B}"/>
</file>

<file path=customXml/itemProps2.xml><?xml version="1.0" encoding="utf-8"?>
<ds:datastoreItem xmlns:ds="http://schemas.openxmlformats.org/officeDocument/2006/customXml" ds:itemID="{3A910878-5C94-42A2-A473-5C3F5CEF5018}">
  <ds:schemaRef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www.w3.org/XML/1998/namespace"/>
    <ds:schemaRef ds:uri="http://schemas.openxmlformats.org/package/2006/metadata/core-properties"/>
    <ds:schemaRef ds:uri="039789f2-8131-49f7-bf59-e77c4259e99f"/>
    <ds:schemaRef ds:uri="http://schemas.microsoft.com/office/2006/metadata/properties"/>
  </ds:schemaRefs>
</ds:datastoreItem>
</file>

<file path=customXml/itemProps3.xml><?xml version="1.0" encoding="utf-8"?>
<ds:datastoreItem xmlns:ds="http://schemas.openxmlformats.org/officeDocument/2006/customXml" ds:itemID="{93588095-B197-45C3-8B27-F10B25708C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Mapping data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Stone, John (NE)</dc:creator>
  <cp:keywords/>
  <dc:description/>
  <cp:lastModifiedBy>Oliver Patrick</cp:lastModifiedBy>
  <cp:revision/>
  <dcterms:created xsi:type="dcterms:W3CDTF">2021-04-29T14:00:32Z</dcterms:created>
  <dcterms:modified xsi:type="dcterms:W3CDTF">2022-04-07T15:08:49Z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0x0101002853196A49FB6145BB0E91B2483DFC8B</vt:lpwstr>
  </property>
</Properties>
</file>